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tsutennis-my.sharepoint.com/personal/tta_tsutennis_onmicrosoft_com/Documents/"/>
    </mc:Choice>
  </mc:AlternateContent>
  <xr:revisionPtr revIDLastSave="0" documentId="8_{9E871552-678B-4021-B99E-FC5B0F8E798A}" xr6:coauthVersionLast="47" xr6:coauthVersionMax="47" xr10:uidLastSave="{00000000-0000-0000-0000-000000000000}"/>
  <bookViews>
    <workbookView xWindow="3900" yWindow="315" windowWidth="14745" windowHeight="15885" tabRatio="968" firstSheet="2" activeTab="3" xr2:uid="{00000000-000D-0000-FFFF-FFFF00000000}"/>
  </bookViews>
  <sheets>
    <sheet name="Ⅰ.表紙" sheetId="40" r:id="rId1"/>
    <sheet name="Ⅱ.お願い" sheetId="41" r:id="rId2"/>
    <sheet name="Ⅲ.出場資格" sheetId="43" r:id="rId3"/>
    <sheet name="Ⅳ.事業計画" sheetId="39" r:id="rId4"/>
    <sheet name="①津テニス選手権Ｄ" sheetId="45" r:id="rId5"/>
    <sheet name="①津テニス選手権Ｄ申込書" sheetId="46" r:id="rId6"/>
    <sheet name="②津テニス選手権S" sheetId="47" r:id="rId7"/>
    <sheet name="②津テニス選手権S申込書" sheetId="48" r:id="rId8"/>
    <sheet name="③津団体戦" sheetId="49" r:id="rId9"/>
    <sheet name="③津団体戦申込書" sheetId="50" r:id="rId10"/>
    <sheet name="④津オープンジュニアS" sheetId="52" r:id="rId11"/>
    <sheet name="④津オープンジュニアS申込書" sheetId="53" r:id="rId12"/>
    <sheet name="⑤津オープンダブルステニス " sheetId="54" r:id="rId13"/>
    <sheet name="⑤津オープンダブルステニス申込書" sheetId="55" r:id="rId14"/>
    <sheet name="⑥津オープンシングルス大会" sheetId="56" r:id="rId15"/>
    <sheet name="⑥津オープンシングルス大会申込書" sheetId="57" r:id="rId16"/>
    <sheet name="市民大会" sheetId="71" r:id="rId17"/>
    <sheet name="市民大会申込書（e-mail用）" sheetId="72" r:id="rId18"/>
    <sheet name="市民大会申込書（FAX用） " sheetId="73" r:id="rId19"/>
    <sheet name="⑦津オープンミックスD大会" sheetId="58" r:id="rId20"/>
    <sheet name="⑦津オープンミックスD大会申込書" sheetId="59" r:id="rId21"/>
    <sheet name="⑧津スポーツレクリエーション大会" sheetId="60" r:id="rId22"/>
    <sheet name="⑧津スポーツレクリエーション大会申込書" sheetId="61" r:id="rId23"/>
    <sheet name="⑨津オープンジュニアトーナ" sheetId="62" r:id="rId24"/>
    <sheet name="⑨津オープンジュニアトーナ申込書" sheetId="63" r:id="rId25"/>
    <sheet name="⑩津オープンSトーナメント" sheetId="65" r:id="rId26"/>
    <sheet name="⑩津オープンSトーナメント申込書" sheetId="66" r:id="rId27"/>
  </sheets>
  <definedNames>
    <definedName name="_xlnm.Print_Area" localSheetId="5">①津テニス選手権Ｄ申込書!$B$1:$P$44</definedName>
    <definedName name="_xlnm.Print_Area" localSheetId="7">②津テニス選手権S申込書!$B$1:$P$48</definedName>
    <definedName name="_xlnm.Print_Area" localSheetId="9">③津団体戦申込書!$B$1:$P$36</definedName>
    <definedName name="_xlnm.Print_Area" localSheetId="11">④津オープンジュニアS申込書!$B$1:$P$48</definedName>
    <definedName name="_xlnm.Print_Area" localSheetId="13">⑤津オープンダブルステニス申込書!$B$1:$P$44</definedName>
    <definedName name="_xlnm.Print_Area" localSheetId="15">⑥津オープンシングルス大会申込書!$B$1:$P$48</definedName>
    <definedName name="_xlnm.Print_Area" localSheetId="20">⑦津オープンミックスD大会申込書!$B$1:$P$45</definedName>
    <definedName name="_xlnm.Print_Area" localSheetId="22">⑧津スポーツレクリエーション大会申込書!$B$1:$Q$36</definedName>
    <definedName name="_xlnm.Print_Area" localSheetId="24">⑨津オープンジュニアトーナ申込書!$B$1:$Q$52</definedName>
    <definedName name="_xlnm.Print_Area" localSheetId="26">⑩津オープンSトーナメント申込書!$B$1:$P$53</definedName>
    <definedName name="_xlnm.Print_Area" localSheetId="0">Ⅰ.表紙!$A$1:$J$31</definedName>
    <definedName name="_xlnm.Print_Area" localSheetId="1">Ⅱ.お願い!$A$1:$J$36</definedName>
    <definedName name="_xlnm.Print_Area" localSheetId="3">Ⅳ.事業計画!$B$1:$J$27</definedName>
    <definedName name="_xlnm.Print_Area" localSheetId="16">市民大会!$A$1:$E$60</definedName>
    <definedName name="_xlnm.Print_Area" localSheetId="17">'市民大会申込書（e-mail用）'!$B$11:$G$39</definedName>
    <definedName name="_xlnm.Print_Area" localSheetId="18">'市民大会申込書（FAX用） '!$A$1:$I$36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62" l="1"/>
  <c r="O18" i="50"/>
  <c r="O21" i="61" l="1"/>
  <c r="B1" i="39" l="1"/>
  <c r="E12" i="58"/>
  <c r="C36" i="65" l="1"/>
  <c r="C37" i="65"/>
  <c r="C31" i="62"/>
  <c r="C30" i="62"/>
  <c r="C31" i="60"/>
  <c r="C30" i="60"/>
  <c r="C11" i="60"/>
  <c r="C14" i="58"/>
  <c r="C12" i="58"/>
  <c r="C11" i="58"/>
  <c r="C13" i="56"/>
  <c r="C11" i="56"/>
  <c r="C10" i="56"/>
  <c r="C14" i="54"/>
  <c r="C12" i="54"/>
  <c r="C11" i="54"/>
  <c r="E12" i="49"/>
  <c r="E11" i="49"/>
  <c r="E25" i="65"/>
  <c r="E24" i="65"/>
  <c r="E23" i="65"/>
  <c r="E22" i="65"/>
  <c r="E13" i="47"/>
  <c r="E12" i="47"/>
  <c r="E41" i="43"/>
  <c r="E40" i="43"/>
  <c r="E39" i="43"/>
  <c r="E38" i="43"/>
  <c r="E37" i="43"/>
  <c r="B24" i="39" l="1"/>
  <c r="B1" i="45"/>
  <c r="C1" i="66"/>
  <c r="B1" i="65"/>
  <c r="C1" i="63"/>
  <c r="B1" i="62"/>
  <c r="C1" i="61"/>
  <c r="B1" i="60"/>
  <c r="D1" i="59"/>
  <c r="B1" i="58"/>
  <c r="C1" i="57"/>
  <c r="B1" i="56"/>
  <c r="C1" i="55"/>
  <c r="B1" i="54"/>
  <c r="C1" i="53"/>
  <c r="B1" i="52"/>
  <c r="D1" i="50"/>
  <c r="B1" i="49"/>
  <c r="C1" i="48"/>
  <c r="B1" i="47"/>
  <c r="C1" i="46"/>
  <c r="B2" i="43"/>
  <c r="C42" i="49"/>
  <c r="C41" i="49"/>
  <c r="C14" i="49"/>
  <c r="C12" i="49"/>
  <c r="C11" i="49"/>
  <c r="E12" i="65" l="1"/>
  <c r="E11" i="65"/>
  <c r="C14" i="65"/>
  <c r="C12" i="65"/>
  <c r="C11" i="65"/>
  <c r="O34" i="66"/>
  <c r="E40" i="66" s="1"/>
  <c r="E12" i="62"/>
  <c r="E11" i="62"/>
  <c r="C13" i="62"/>
  <c r="P34" i="63"/>
  <c r="F40" i="63" s="1"/>
  <c r="C13" i="60"/>
  <c r="E28" i="61"/>
  <c r="C32" i="58"/>
  <c r="C31" i="58"/>
  <c r="E11" i="58"/>
  <c r="O26" i="59"/>
  <c r="E32" i="59" s="1"/>
  <c r="O29" i="57"/>
  <c r="E35" i="57" s="1"/>
  <c r="C31" i="56"/>
  <c r="C30" i="56"/>
  <c r="E11" i="56"/>
  <c r="E10" i="56"/>
  <c r="O25" i="55" l="1"/>
  <c r="E31" i="55" s="1"/>
  <c r="O30" i="53"/>
  <c r="E36" i="53" s="1"/>
  <c r="E12" i="54"/>
  <c r="E11" i="54"/>
  <c r="C32" i="54"/>
  <c r="C31" i="54"/>
  <c r="C32" i="52"/>
  <c r="C31" i="52"/>
  <c r="C14" i="52"/>
  <c r="C11" i="52"/>
  <c r="E25" i="50"/>
  <c r="O31" i="48" l="1"/>
  <c r="E37" i="48" s="1"/>
  <c r="C32" i="47"/>
  <c r="C33" i="47"/>
  <c r="C15" i="47"/>
  <c r="C13" i="47"/>
  <c r="C12" i="47"/>
  <c r="O27" i="46" l="1"/>
  <c r="E33" i="46" s="1"/>
  <c r="C15" i="45"/>
  <c r="C13" i="45"/>
  <c r="C12" i="45"/>
  <c r="E13" i="45"/>
  <c r="E12" i="45"/>
  <c r="C33" i="45"/>
  <c r="C32"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C11" authorId="0" shapeId="0" xr:uid="{00000000-0006-0000-0500-000001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1" authorId="0" shapeId="0" xr:uid="{00000000-0006-0000-0500-000002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6" authorId="0" shapeId="0" xr:uid="{00000000-0006-0000-1D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6" authorId="0" shapeId="0" xr:uid="{00000000-0006-0000-1D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0" authorId="0" shapeId="0" xr:uid="{00000000-0006-0000-1D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0" authorId="0" shapeId="0" xr:uid="{00000000-0006-0000-1D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C11" authorId="0" shapeId="0" xr:uid="{00000000-0006-0000-0700-000001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1" authorId="0" shapeId="0" xr:uid="{00000000-0006-0000-0700-000002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5" authorId="0" shapeId="0" xr:uid="{00000000-0006-0000-09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5" authorId="0" shapeId="0" xr:uid="{00000000-0006-0000-09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E6" authorId="0" shapeId="0" xr:uid="{0A499F7F-8F31-4FC6-BFB4-885CE8EE87B8}">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6" authorId="0" shapeId="0" xr:uid="{00000000-0006-0000-0E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6" authorId="0" shapeId="0" xr:uid="{00000000-0006-0000-0E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0" authorId="0" shapeId="0" xr:uid="{00000000-0006-0000-0E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0" authorId="0" shapeId="0" xr:uid="{00000000-0006-0000-0E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E10" authorId="0" shapeId="0" xr:uid="{00000000-0006-0000-0E00-000005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5" authorId="0" shapeId="0" xr:uid="{00000000-0006-0000-10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5" authorId="0" shapeId="0" xr:uid="{00000000-0006-0000-10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9" authorId="0" shapeId="0" xr:uid="{00000000-0006-0000-10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9" authorId="0" shapeId="0" xr:uid="{00000000-0006-0000-10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5" authorId="0" shapeId="0" xr:uid="{00000000-0006-0000-12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5" authorId="0" shapeId="0" xr:uid="{00000000-0006-0000-12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9" authorId="0" shapeId="0" xr:uid="{00000000-0006-0000-12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9" authorId="0" shapeId="0" xr:uid="{00000000-0006-0000-12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6" authorId="0" shapeId="0" xr:uid="{00000000-0006-0000-17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6" authorId="0" shapeId="0" xr:uid="{00000000-0006-0000-17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0" authorId="0" shapeId="0" xr:uid="{00000000-0006-0000-17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C9" authorId="0" shapeId="0" xr:uid="{00000000-0006-0000-1900-000001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9" authorId="0" shapeId="0" xr:uid="{00000000-0006-0000-1900-000002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6" authorId="0" shapeId="0" xr:uid="{00000000-0006-0000-1B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6" authorId="0" shapeId="0" xr:uid="{00000000-0006-0000-1B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0" authorId="0" shapeId="0" xr:uid="{00000000-0006-0000-1B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0" authorId="0" shapeId="0" xr:uid="{00000000-0006-0000-1B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E10" authorId="0" shapeId="0" xr:uid="{00000000-0006-0000-1B00-000005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sharedStrings.xml><?xml version="1.0" encoding="utf-8"?>
<sst xmlns="http://schemas.openxmlformats.org/spreadsheetml/2006/main" count="1150" uniqueCount="406">
  <si>
    <t>大会名</t>
    <rPh sb="0" eb="2">
      <t>タイカイ</t>
    </rPh>
    <rPh sb="2" eb="3">
      <t>メイ</t>
    </rPh>
    <phoneticPr fontId="1"/>
  </si>
  <si>
    <t>締切日</t>
    <rPh sb="0" eb="3">
      <t>シメキリビ</t>
    </rPh>
    <phoneticPr fontId="1"/>
  </si>
  <si>
    <t>中勢選手権</t>
    <rPh sb="0" eb="2">
      <t>チュウセイ</t>
    </rPh>
    <rPh sb="2" eb="5">
      <t>センシュケン</t>
    </rPh>
    <phoneticPr fontId="1"/>
  </si>
  <si>
    <t>種　目</t>
    <rPh sb="0" eb="1">
      <t>シュ</t>
    </rPh>
    <rPh sb="2" eb="3">
      <t>メ</t>
    </rPh>
    <phoneticPr fontId="1"/>
  </si>
  <si>
    <t>津スポーツ</t>
    <rPh sb="0" eb="1">
      <t>ツ</t>
    </rPh>
    <phoneticPr fontId="1"/>
  </si>
  <si>
    <t>レクリエーション大会</t>
    <rPh sb="8" eb="10">
      <t>タイカイ</t>
    </rPh>
    <phoneticPr fontId="1"/>
  </si>
  <si>
    <t>期　日</t>
    <rPh sb="0" eb="1">
      <t>キ</t>
    </rPh>
    <rPh sb="2" eb="3">
      <t>ニチ</t>
    </rPh>
    <phoneticPr fontId="1"/>
  </si>
  <si>
    <t>運営委員</t>
    <rPh sb="0" eb="2">
      <t>ウンエイ</t>
    </rPh>
    <rPh sb="2" eb="4">
      <t>イイン</t>
    </rPh>
    <phoneticPr fontId="1"/>
  </si>
  <si>
    <t>小学生（男女）〈初級〉〈中・上級〉</t>
    <rPh sb="0" eb="2">
      <t>ショウガク</t>
    </rPh>
    <rPh sb="2" eb="3">
      <t>セイ</t>
    </rPh>
    <rPh sb="4" eb="6">
      <t>ダンジョ</t>
    </rPh>
    <rPh sb="8" eb="10">
      <t>ショキュウ</t>
    </rPh>
    <rPh sb="12" eb="13">
      <t>チュウ</t>
    </rPh>
    <rPh sb="14" eb="15">
      <t>ジョウ</t>
    </rPh>
    <rPh sb="15" eb="16">
      <t>キュウ</t>
    </rPh>
    <phoneticPr fontId="1"/>
  </si>
  <si>
    <t>津オープンミックス</t>
    <rPh sb="0" eb="1">
      <t>ツ</t>
    </rPh>
    <phoneticPr fontId="1"/>
  </si>
  <si>
    <t>ダブルステニス大会</t>
    <rPh sb="7" eb="9">
      <t>タイカイ</t>
    </rPh>
    <phoneticPr fontId="1"/>
  </si>
  <si>
    <t>予備日</t>
    <rPh sb="0" eb="3">
      <t>ヨビビ</t>
    </rPh>
    <phoneticPr fontId="1"/>
  </si>
  <si>
    <t>津テニス協会主催大会</t>
    <rPh sb="0" eb="1">
      <t>ツ</t>
    </rPh>
    <rPh sb="4" eb="6">
      <t>キョウカイ</t>
    </rPh>
    <rPh sb="6" eb="8">
      <t>シュサイ</t>
    </rPh>
    <rPh sb="8" eb="10">
      <t>タイカイ</t>
    </rPh>
    <phoneticPr fontId="1"/>
  </si>
  <si>
    <t>要項・申込書一覧</t>
    <rPh sb="0" eb="2">
      <t>ヨウコウ</t>
    </rPh>
    <rPh sb="3" eb="5">
      <t>モウシコミ</t>
    </rPh>
    <rPh sb="5" eb="6">
      <t>ショ</t>
    </rPh>
    <rPh sb="6" eb="8">
      <t>イチラン</t>
    </rPh>
    <phoneticPr fontId="1"/>
  </si>
  <si>
    <t>津テニス協会主催大会申込にあたってのお願い</t>
    <rPh sb="0" eb="1">
      <t>ツ</t>
    </rPh>
    <rPh sb="4" eb="6">
      <t>キョウカイ</t>
    </rPh>
    <rPh sb="6" eb="8">
      <t>シュサイ</t>
    </rPh>
    <rPh sb="8" eb="10">
      <t>タイカイ</t>
    </rPh>
    <rPh sb="10" eb="12">
      <t>モウシコミ</t>
    </rPh>
    <rPh sb="19" eb="20">
      <t>ネガ</t>
    </rPh>
    <phoneticPr fontId="1"/>
  </si>
  <si>
    <t>クラス別種目の出場資格について</t>
    <rPh sb="3" eb="4">
      <t>ベツ</t>
    </rPh>
    <rPh sb="4" eb="6">
      <t>シュモク</t>
    </rPh>
    <rPh sb="7" eb="9">
      <t>シュツジョウ</t>
    </rPh>
    <rPh sb="9" eb="11">
      <t>シカク</t>
    </rPh>
    <phoneticPr fontId="1"/>
  </si>
  <si>
    <t>選手本人及び申込責任者は、出場資格を充分注意の上申込願います。</t>
    <rPh sb="0" eb="2">
      <t>センシュ</t>
    </rPh>
    <rPh sb="2" eb="4">
      <t>ホンニン</t>
    </rPh>
    <rPh sb="4" eb="5">
      <t>オヨ</t>
    </rPh>
    <rPh sb="6" eb="8">
      <t>モウシコミ</t>
    </rPh>
    <rPh sb="8" eb="11">
      <t>セキニンシャ</t>
    </rPh>
    <rPh sb="13" eb="15">
      <t>シュツジョウ</t>
    </rPh>
    <rPh sb="15" eb="17">
      <t>シカク</t>
    </rPh>
    <rPh sb="18" eb="20">
      <t>ジュウブン</t>
    </rPh>
    <rPh sb="20" eb="22">
      <t>チュウイ</t>
    </rPh>
    <rPh sb="23" eb="24">
      <t>ウエ</t>
    </rPh>
    <rPh sb="24" eb="26">
      <t>モウシコミ</t>
    </rPh>
    <rPh sb="26" eb="27">
      <t>ネガ</t>
    </rPh>
    <phoneticPr fontId="1"/>
  </si>
  <si>
    <t>年齢別種目の出場資格について</t>
    <rPh sb="0" eb="2">
      <t>ネンレイ</t>
    </rPh>
    <rPh sb="2" eb="3">
      <t>ベツ</t>
    </rPh>
    <rPh sb="3" eb="5">
      <t>シュモク</t>
    </rPh>
    <rPh sb="6" eb="8">
      <t>シュツジョウ</t>
    </rPh>
    <rPh sb="8" eb="10">
      <t>シカク</t>
    </rPh>
    <phoneticPr fontId="1"/>
  </si>
  <si>
    <t>・</t>
    <phoneticPr fontId="1"/>
  </si>
  <si>
    <t>※</t>
    <phoneticPr fontId="1"/>
  </si>
  <si>
    <t>オープン参加者の出場資格について</t>
    <rPh sb="4" eb="7">
      <t>サンカシャ</t>
    </rPh>
    <rPh sb="8" eb="10">
      <t>シュツジョウ</t>
    </rPh>
    <rPh sb="10" eb="12">
      <t>シカク</t>
    </rPh>
    <phoneticPr fontId="1"/>
  </si>
  <si>
    <t>シングルス・ダブルスの個々の種目について下記の制限となります。</t>
    <rPh sb="11" eb="13">
      <t>ココ</t>
    </rPh>
    <rPh sb="14" eb="16">
      <t>シュモク</t>
    </rPh>
    <rPh sb="20" eb="22">
      <t>カキ</t>
    </rPh>
    <rPh sb="23" eb="25">
      <t>セイゲン</t>
    </rPh>
    <phoneticPr fontId="1"/>
  </si>
  <si>
    <t>以降で資格の間違いが判明した場合は、その時点で失格となります。</t>
    <rPh sb="6" eb="8">
      <t>マチガ</t>
    </rPh>
    <rPh sb="10" eb="12">
      <t>ハンメイ</t>
    </rPh>
    <rPh sb="14" eb="16">
      <t>バアイ</t>
    </rPh>
    <rPh sb="20" eb="22">
      <t>ジテン</t>
    </rPh>
    <rPh sb="23" eb="25">
      <t>シッカク</t>
    </rPh>
    <phoneticPr fontId="1"/>
  </si>
  <si>
    <t>【　ダブルスの部　】</t>
    <rPh sb="7" eb="8">
      <t>ブ</t>
    </rPh>
    <phoneticPr fontId="1"/>
  </si>
  <si>
    <t>〈土〉</t>
    <phoneticPr fontId="1"/>
  </si>
  <si>
    <t>&lt;日&gt;</t>
    <phoneticPr fontId="1"/>
  </si>
  <si>
    <t>津テニス協会</t>
    <phoneticPr fontId="1"/>
  </si>
  <si>
    <t>三重県テニス協会</t>
    <phoneticPr fontId="1"/>
  </si>
  <si>
    <t>（株）ダンロップスポーツマーケティング</t>
    <phoneticPr fontId="1"/>
  </si>
  <si>
    <t>ディレクター　　</t>
    <phoneticPr fontId="1"/>
  </si>
  <si>
    <t>吉川　隆司</t>
    <phoneticPr fontId="1"/>
  </si>
  <si>
    <t xml:space="preserve">レフェリー　　　 </t>
    <phoneticPr fontId="1"/>
  </si>
  <si>
    <t xml:space="preserve">運営委員　　　　  </t>
    <phoneticPr fontId="1"/>
  </si>
  <si>
    <t>日時・種目</t>
    <phoneticPr fontId="1"/>
  </si>
  <si>
    <t>（土）</t>
    <phoneticPr fontId="1"/>
  </si>
  <si>
    <t>（日）</t>
    <phoneticPr fontId="1"/>
  </si>
  <si>
    <t>1日目の残り試合</t>
    <rPh sb="1" eb="3">
      <t>ニチメ</t>
    </rPh>
    <rPh sb="4" eb="5">
      <t>ノコ</t>
    </rPh>
    <rPh sb="6" eb="8">
      <t>シアイ</t>
    </rPh>
    <phoneticPr fontId="1"/>
  </si>
  <si>
    <t>予備日</t>
    <phoneticPr fontId="1"/>
  </si>
  <si>
    <t>参加料</t>
    <phoneticPr fontId="1"/>
  </si>
  <si>
    <t>　2,000円</t>
    <phoneticPr fontId="1"/>
  </si>
  <si>
    <t>試合球</t>
    <phoneticPr fontId="1"/>
  </si>
  <si>
    <t>ダンロップフォート</t>
    <phoneticPr fontId="1"/>
  </si>
  <si>
    <t>試合方法</t>
    <phoneticPr fontId="1"/>
  </si>
  <si>
    <t>原則として、１セットマッチ　6-6タイブレークのトーナメント方式としますが、</t>
    <phoneticPr fontId="1"/>
  </si>
  <si>
    <t>エントリー数及び天候の都合により、変更する場合があります。</t>
    <phoneticPr fontId="1"/>
  </si>
  <si>
    <t>申込方法</t>
    <phoneticPr fontId="1"/>
  </si>
  <si>
    <t>メール申込のみ</t>
    <phoneticPr fontId="1"/>
  </si>
  <si>
    <t>該当の申込用紙に必要事項を記入の上、下記まで送信して下さい。</t>
    <rPh sb="0" eb="2">
      <t>ガイトウ</t>
    </rPh>
    <rPh sb="22" eb="24">
      <t>ソウシン</t>
    </rPh>
    <phoneticPr fontId="1"/>
  </si>
  <si>
    <t>（水）</t>
    <phoneticPr fontId="1"/>
  </si>
  <si>
    <t>必着</t>
    <phoneticPr fontId="1"/>
  </si>
  <si>
    <t>ドロー会議</t>
    <rPh sb="3" eb="5">
      <t>カイギ</t>
    </rPh>
    <phoneticPr fontId="1"/>
  </si>
  <si>
    <t xml:space="preserve">その他 </t>
    <phoneticPr fontId="1"/>
  </si>
  <si>
    <t>その場合、エントリー代の返金はできません。</t>
    <phoneticPr fontId="1"/>
  </si>
  <si>
    <t>郡市対抗選考内容　　</t>
    <phoneticPr fontId="1"/>
  </si>
  <si>
    <t>問合せ先・・・</t>
    <phoneticPr fontId="1"/>
  </si>
  <si>
    <t>樋口　五十鈴　　090-5105-7147　　</t>
    <phoneticPr fontId="1"/>
  </si>
  <si>
    <t xml:space="preserve">　　  </t>
    <phoneticPr fontId="1"/>
  </si>
  <si>
    <t>該当の申込用紙に必要事項を記入の上、下記まで送信して下さい。</t>
    <rPh sb="0" eb="2">
      <t>ガイトウ</t>
    </rPh>
    <rPh sb="3" eb="5">
      <t>モウシコミ</t>
    </rPh>
    <rPh sb="5" eb="7">
      <t>ヨウシ</t>
    </rPh>
    <rPh sb="8" eb="10">
      <t>ヒツヨウ</t>
    </rPh>
    <rPh sb="10" eb="12">
      <t>ジコウ</t>
    </rPh>
    <rPh sb="13" eb="15">
      <t>キニュウ</t>
    </rPh>
    <rPh sb="16" eb="17">
      <t>ウエ</t>
    </rPh>
    <rPh sb="18" eb="20">
      <t>カキ</t>
    </rPh>
    <rPh sb="22" eb="24">
      <t>ソウシン</t>
    </rPh>
    <rPh sb="26" eb="27">
      <t>クダ</t>
    </rPh>
    <phoneticPr fontId="1"/>
  </si>
  <si>
    <t>　　※（振込先）百五銀行津駅前支店　普通496868　　</t>
    <rPh sb="4" eb="6">
      <t>フリコミ</t>
    </rPh>
    <rPh sb="6" eb="7">
      <t>サキ</t>
    </rPh>
    <rPh sb="8" eb="10">
      <t>ヒャクゴ</t>
    </rPh>
    <rPh sb="10" eb="12">
      <t>ギンコウ</t>
    </rPh>
    <rPh sb="12" eb="13">
      <t>ツ</t>
    </rPh>
    <rPh sb="13" eb="15">
      <t>エキマエ</t>
    </rPh>
    <rPh sb="15" eb="17">
      <t>シテン</t>
    </rPh>
    <rPh sb="18" eb="20">
      <t>フツウ</t>
    </rPh>
    <phoneticPr fontId="1"/>
  </si>
  <si>
    <t>　　　　　　　　　津テニス協会大会会計　松岡</t>
    <phoneticPr fontId="1"/>
  </si>
  <si>
    <t>【TEL】059-234-7725 （松岡　明美）</t>
    <rPh sb="19" eb="21">
      <t>マツオカ</t>
    </rPh>
    <rPh sb="22" eb="24">
      <t>アケミ</t>
    </rPh>
    <phoneticPr fontId="1"/>
  </si>
  <si>
    <t>①申込の受付開始は、締切日の１０日前よりとなります。</t>
    <rPh sb="1" eb="3">
      <t>モウシコミ</t>
    </rPh>
    <rPh sb="4" eb="6">
      <t>ウケツケ</t>
    </rPh>
    <rPh sb="6" eb="8">
      <t>カイシ</t>
    </rPh>
    <rPh sb="10" eb="13">
      <t>シメキリビ</t>
    </rPh>
    <rPh sb="16" eb="17">
      <t>ニチ</t>
    </rPh>
    <rPh sb="17" eb="18">
      <t>マエ</t>
    </rPh>
    <phoneticPr fontId="1"/>
  </si>
  <si>
    <t>&lt;日&gt;</t>
    <rPh sb="1" eb="2">
      <t>ニチ</t>
    </rPh>
    <phoneticPr fontId="1"/>
  </si>
  <si>
    <t>&lt;土&gt;</t>
    <rPh sb="1" eb="2">
      <t>ド</t>
    </rPh>
    <phoneticPr fontId="1"/>
  </si>
  <si>
    <t>加盟登録団体名</t>
    <rPh sb="0" eb="2">
      <t>カメイ</t>
    </rPh>
    <rPh sb="2" eb="4">
      <t>トウロク</t>
    </rPh>
    <phoneticPr fontId="1"/>
  </si>
  <si>
    <t>申込み責任者</t>
    <rPh sb="0" eb="2">
      <t>モウシコ</t>
    </rPh>
    <rPh sb="3" eb="6">
      <t>セキニンシャ</t>
    </rPh>
    <phoneticPr fontId="1"/>
  </si>
  <si>
    <t>連絡先</t>
    <rPh sb="0" eb="3">
      <t>レンラクサキ</t>
    </rPh>
    <phoneticPr fontId="1"/>
  </si>
  <si>
    <t>（TEL・携帯）</t>
    <rPh sb="5" eb="7">
      <t>ケイタイ</t>
    </rPh>
    <phoneticPr fontId="1"/>
  </si>
  <si>
    <t>№</t>
    <phoneticPr fontId="1"/>
  </si>
  <si>
    <t>種目</t>
    <rPh sb="0" eb="2">
      <t>シュモク</t>
    </rPh>
    <phoneticPr fontId="1"/>
  </si>
  <si>
    <t>氏名</t>
    <rPh sb="0" eb="2">
      <t>シメイ</t>
    </rPh>
    <phoneticPr fontId="1"/>
  </si>
  <si>
    <t>所属団体</t>
    <rPh sb="0" eb="2">
      <t>ショゾク</t>
    </rPh>
    <rPh sb="2" eb="4">
      <t>ダンタイ</t>
    </rPh>
    <phoneticPr fontId="1"/>
  </si>
  <si>
    <t>連絡先
（TEL・携帯）</t>
    <rPh sb="0" eb="3">
      <t>レンラクサキ</t>
    </rPh>
    <phoneticPr fontId="1"/>
  </si>
  <si>
    <t>合計金額</t>
    <rPh sb="0" eb="2">
      <t>ゴウケイ</t>
    </rPh>
    <rPh sb="2" eb="4">
      <t>キンガク</t>
    </rPh>
    <phoneticPr fontId="1"/>
  </si>
  <si>
    <t>振込日</t>
    <rPh sb="0" eb="2">
      <t>フリコミ</t>
    </rPh>
    <rPh sb="2" eb="3">
      <t>ビ</t>
    </rPh>
    <phoneticPr fontId="1"/>
  </si>
  <si>
    <t>　　　　月　　日</t>
    <rPh sb="4" eb="5">
      <t>ガツ</t>
    </rPh>
    <rPh sb="7" eb="8">
      <t>ヒ</t>
    </rPh>
    <phoneticPr fontId="1"/>
  </si>
  <si>
    <t>団体名</t>
    <rPh sb="0" eb="2">
      <t>ダンタイ</t>
    </rPh>
    <rPh sb="2" eb="3">
      <t>メイ</t>
    </rPh>
    <phoneticPr fontId="1"/>
  </si>
  <si>
    <t>振込金額</t>
    <rPh sb="0" eb="2">
      <t>フリコミ</t>
    </rPh>
    <rPh sb="2" eb="4">
      <t>キンガク</t>
    </rPh>
    <phoneticPr fontId="1"/>
  </si>
  <si>
    <t>振込者名</t>
    <rPh sb="0" eb="2">
      <t>フリコミ</t>
    </rPh>
    <rPh sb="2" eb="3">
      <t>シャ</t>
    </rPh>
    <rPh sb="3" eb="4">
      <t>メイ</t>
    </rPh>
    <phoneticPr fontId="1"/>
  </si>
  <si>
    <t>◎年齢別種目は、必ず生年月日を記入して下さい。</t>
    <rPh sb="1" eb="3">
      <t>ネンレイ</t>
    </rPh>
    <rPh sb="3" eb="4">
      <t>ベツ</t>
    </rPh>
    <rPh sb="4" eb="6">
      <t>シュモク</t>
    </rPh>
    <rPh sb="8" eb="9">
      <t>カナラ</t>
    </rPh>
    <rPh sb="10" eb="12">
      <t>セイネン</t>
    </rPh>
    <rPh sb="12" eb="14">
      <t>ガッピ</t>
    </rPh>
    <rPh sb="15" eb="17">
      <t>キニュウ</t>
    </rPh>
    <rPh sb="19" eb="20">
      <t>クダ</t>
    </rPh>
    <phoneticPr fontId="1"/>
  </si>
  <si>
    <t>◎申込書送信及び振込みは、各所属団体でまとめて頂く様お願いします。</t>
    <rPh sb="1" eb="4">
      <t>モウシコミショ</t>
    </rPh>
    <rPh sb="4" eb="6">
      <t>ソウシン</t>
    </rPh>
    <rPh sb="6" eb="7">
      <t>オヨ</t>
    </rPh>
    <rPh sb="8" eb="10">
      <t>フリコ</t>
    </rPh>
    <rPh sb="13" eb="14">
      <t>カク</t>
    </rPh>
    <rPh sb="14" eb="16">
      <t>ショゾク</t>
    </rPh>
    <rPh sb="16" eb="18">
      <t>ダンタイ</t>
    </rPh>
    <rPh sb="23" eb="24">
      <t>イタダ</t>
    </rPh>
    <rPh sb="25" eb="26">
      <t>ヨウ</t>
    </rPh>
    <rPh sb="27" eb="28">
      <t>ネガ</t>
    </rPh>
    <phoneticPr fontId="1"/>
  </si>
  <si>
    <t>　返信メールのない場合は、受付けが出来ておりませんのでお問い合わせ願います。</t>
    <rPh sb="1" eb="3">
      <t>ヘンシン</t>
    </rPh>
    <rPh sb="9" eb="11">
      <t>バアイ</t>
    </rPh>
    <rPh sb="13" eb="15">
      <t>ウケツケ</t>
    </rPh>
    <rPh sb="17" eb="19">
      <t>デキ</t>
    </rPh>
    <rPh sb="33" eb="34">
      <t>ネガ</t>
    </rPh>
    <phoneticPr fontId="1"/>
  </si>
  <si>
    <t>　お問い合わせのなかったドロー漏れについては、一切責任は負いかねますのでご了解ください。</t>
    <rPh sb="15" eb="16">
      <t>モ</t>
    </rPh>
    <rPh sb="23" eb="25">
      <t>イッサイ</t>
    </rPh>
    <rPh sb="25" eb="27">
      <t>セキニン</t>
    </rPh>
    <rPh sb="28" eb="29">
      <t>オ</t>
    </rPh>
    <rPh sb="37" eb="39">
      <t>リョウカイ</t>
    </rPh>
    <phoneticPr fontId="1"/>
  </si>
  <si>
    <t>締切日</t>
    <rPh sb="2" eb="3">
      <t>ヒ</t>
    </rPh>
    <phoneticPr fontId="1"/>
  </si>
  <si>
    <t>主　　催</t>
    <phoneticPr fontId="1"/>
  </si>
  <si>
    <t>後　　援</t>
    <phoneticPr fontId="1"/>
  </si>
  <si>
    <t>協　　賛</t>
    <phoneticPr fontId="1"/>
  </si>
  <si>
    <t>会　　場</t>
    <phoneticPr fontId="1"/>
  </si>
  <si>
    <t>資　　格</t>
    <phoneticPr fontId="1"/>
  </si>
  <si>
    <t>◎申込書の必要事項を漏れなく記入の上、エクセルデータのままでファイル添付してメール送信して下さい。</t>
    <rPh sb="1" eb="3">
      <t>モウシコミ</t>
    </rPh>
    <rPh sb="3" eb="4">
      <t>ショ</t>
    </rPh>
    <rPh sb="34" eb="36">
      <t>テンプ</t>
    </rPh>
    <rPh sb="41" eb="43">
      <t>ソウシン</t>
    </rPh>
    <phoneticPr fontId="1"/>
  </si>
  <si>
    <t>　　　　　　　　　　　　　　【　ダブルスの部　】</t>
    <phoneticPr fontId="1"/>
  </si>
  <si>
    <r>
      <t xml:space="preserve">             </t>
    </r>
    <r>
      <rPr>
        <u/>
        <sz val="16"/>
        <rFont val="HG丸ｺﾞｼｯｸM-PRO"/>
        <family val="3"/>
        <charset val="128"/>
      </rPr>
      <t xml:space="preserve"> 申　込　書</t>
    </r>
    <rPh sb="14" eb="15">
      <t>サル</t>
    </rPh>
    <rPh sb="16" eb="17">
      <t>コ</t>
    </rPh>
    <rPh sb="18" eb="19">
      <t>ショ</t>
    </rPh>
    <phoneticPr fontId="1"/>
  </si>
  <si>
    <r>
      <t xml:space="preserve">生年月日
</t>
    </r>
    <r>
      <rPr>
        <sz val="9"/>
        <rFont val="HG丸ｺﾞｼｯｸM-PRO"/>
        <family val="3"/>
        <charset val="128"/>
      </rPr>
      <t>（年齢別は必須）</t>
    </r>
    <rPh sb="0" eb="2">
      <t>セイネン</t>
    </rPh>
    <rPh sb="2" eb="4">
      <t>ガッピ</t>
    </rPh>
    <rPh sb="10" eb="12">
      <t>ヒッス</t>
    </rPh>
    <phoneticPr fontId="1"/>
  </si>
  <si>
    <t>津市民テニスコート</t>
    <phoneticPr fontId="1"/>
  </si>
  <si>
    <t>【　シングルスの部　】</t>
    <rPh sb="8" eb="9">
      <t>ブ</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</si>
  <si>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</si>
  <si>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</si>
  <si>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</si>
  <si>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</si>
  <si>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</si>
  <si>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</si>
  <si>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</si>
  <si>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</si>
  <si>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</si>
  <si>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</si>
  <si>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　構成人数に関係なく、賞品は６名分となります。　　　</t>
    <rPh sb="1" eb="3">
      <t>コウセイ</t>
    </rPh>
    <rPh sb="3" eb="5">
      <t>ニンズウ</t>
    </rPh>
    <rPh sb="6" eb="8">
      <t>カンケイ</t>
    </rPh>
    <rPh sb="11" eb="13">
      <t>ショウヒン</t>
    </rPh>
    <rPh sb="15" eb="16">
      <t>メイ</t>
    </rPh>
    <rPh sb="16" eb="17">
      <t>ブン</t>
    </rPh>
    <phoneticPr fontId="1"/>
  </si>
  <si>
    <t>※１） 同一団体でメンバーが揃わない場合は、他団体からの選手の補充も可とします。</t>
    <rPh sb="34" eb="35">
      <t>カ</t>
    </rPh>
    <phoneticPr fontId="1"/>
  </si>
  <si>
    <t>原則として、6ゲーム先取・ノーアド方式のリーグ戦方式としますが、</t>
    <rPh sb="24" eb="26">
      <t>ホウシキ</t>
    </rPh>
    <phoneticPr fontId="1"/>
  </si>
  <si>
    <t>◎申込書はチーム単位で作成をお願いします。</t>
    <rPh sb="1" eb="4">
      <t>モウシコミショ</t>
    </rPh>
    <rPh sb="8" eb="10">
      <t>タンイ</t>
    </rPh>
    <rPh sb="11" eb="13">
      <t>サクセイ</t>
    </rPh>
    <rPh sb="15" eb="16">
      <t>ネガ</t>
    </rPh>
    <phoneticPr fontId="1"/>
  </si>
  <si>
    <t>樋口　五十鈴</t>
    <phoneticPr fontId="1"/>
  </si>
  <si>
    <t>≪申込み時の注意≫　申込みに不備があった場合は、受付けすることは出来ませんので、ご注意ください。</t>
    <rPh sb="1" eb="3">
      <t>モウシコ</t>
    </rPh>
    <rPh sb="4" eb="5">
      <t>ジ</t>
    </rPh>
    <rPh sb="6" eb="8">
      <t>チュウイ</t>
    </rPh>
    <rPh sb="10" eb="11">
      <t>モウ</t>
    </rPh>
    <rPh sb="11" eb="12">
      <t>コ</t>
    </rPh>
    <rPh sb="14" eb="16">
      <t>フビ</t>
    </rPh>
    <rPh sb="20" eb="22">
      <t>バアイ</t>
    </rPh>
    <rPh sb="24" eb="26">
      <t>ウケツケ</t>
    </rPh>
    <rPh sb="32" eb="34">
      <t>デキ</t>
    </rPh>
    <rPh sb="41" eb="43">
      <t>チュウイ</t>
    </rPh>
    <phoneticPr fontId="1"/>
  </si>
  <si>
    <t>原則として、6ゲーム先取・ノーアド方式のリーグ戦方式としますが、</t>
    <rPh sb="23" eb="24">
      <t>セン</t>
    </rPh>
    <phoneticPr fontId="1"/>
  </si>
  <si>
    <t>◎オープン参加の場合は、所属団体には「オープン」と、記入して下さい。</t>
    <phoneticPr fontId="1"/>
  </si>
  <si>
    <t>加藤　信行</t>
    <phoneticPr fontId="1"/>
  </si>
  <si>
    <t>◎オープン参加の方は、人数×500円追加となります。</t>
    <phoneticPr fontId="1"/>
  </si>
  <si>
    <t>　　　　　　　　　　　　　　【　シングルスの部　】</t>
    <phoneticPr fontId="1"/>
  </si>
  <si>
    <t>道中　佐登志</t>
    <phoneticPr fontId="1"/>
  </si>
  <si>
    <t>試合日程の異なる２種類に参加出来ますが、日程がずれて同じ日になった場合、</t>
    <phoneticPr fontId="1"/>
  </si>
  <si>
    <t>※必ず、申込み確認後（１～5日）後に送付される受付済のメールの確認をお願いします。</t>
    <rPh sb="4" eb="5">
      <t>モウ</t>
    </rPh>
    <rPh sb="5" eb="6">
      <t>コ</t>
    </rPh>
    <rPh sb="7" eb="9">
      <t>カクニン</t>
    </rPh>
    <rPh sb="9" eb="10">
      <t>ゴ</t>
    </rPh>
    <rPh sb="14" eb="15">
      <t>ニチ</t>
    </rPh>
    <rPh sb="16" eb="17">
      <t>ゴ</t>
    </rPh>
    <rPh sb="18" eb="20">
      <t>ソウフ</t>
    </rPh>
    <rPh sb="23" eb="25">
      <t>ウケツケ</t>
    </rPh>
    <rPh sb="25" eb="26">
      <t>スミ</t>
    </rPh>
    <rPh sb="31" eb="33">
      <t>カクニン</t>
    </rPh>
    <rPh sb="35" eb="36">
      <t>ネガ</t>
    </rPh>
    <phoneticPr fontId="1"/>
  </si>
  <si>
    <t>受付締切時間　9：00</t>
    <rPh sb="0" eb="2">
      <t>ウケツケ</t>
    </rPh>
    <rPh sb="2" eb="4">
      <t>シメキリ</t>
    </rPh>
    <rPh sb="4" eb="6">
      <t>ジカン</t>
    </rPh>
    <phoneticPr fontId="1"/>
  </si>
  <si>
    <t>1,500円</t>
    <phoneticPr fontId="1"/>
  </si>
  <si>
    <t>①津テニス協会に加盟し、登録をしている者。</t>
    <phoneticPr fontId="1"/>
  </si>
  <si>
    <t>１チームの構成は、4～8名とし、１団体何チームでも申込み出来ます。</t>
    <rPh sb="5" eb="7">
      <t>コウセイ</t>
    </rPh>
    <rPh sb="12" eb="13">
      <t>メイ</t>
    </rPh>
    <rPh sb="17" eb="19">
      <t>ダンタイ</t>
    </rPh>
    <rPh sb="19" eb="20">
      <t>ナン</t>
    </rPh>
    <rPh sb="25" eb="27">
      <t>モウシコミ</t>
    </rPh>
    <rPh sb="28" eb="30">
      <t>デキ</t>
    </rPh>
    <phoneticPr fontId="1"/>
  </si>
  <si>
    <t>　　　　　※全種目３チーム以上の参加で成立とします。</t>
    <phoneticPr fontId="1"/>
  </si>
  <si>
    <t>中学生（男女）〈初級〉〈中・上級〉</t>
    <rPh sb="0" eb="2">
      <t>チュウガク</t>
    </rPh>
    <rPh sb="2" eb="3">
      <t>セイ</t>
    </rPh>
    <rPh sb="4" eb="6">
      <t>ダンジョ</t>
    </rPh>
    <phoneticPr fontId="1"/>
  </si>
  <si>
    <t>運営委員　</t>
    <phoneticPr fontId="1"/>
  </si>
  <si>
    <t>◎オープン参加の方は、500円／人追加となります。</t>
    <rPh sb="16" eb="17">
      <t>ヒト</t>
    </rPh>
    <phoneticPr fontId="1"/>
  </si>
  <si>
    <t>◎オープン参加の方は、500円／人追加となります。</t>
    <phoneticPr fontId="1"/>
  </si>
  <si>
    <t>　【オープン参加の方は、500円／人追加となります。】</t>
    <rPh sb="6" eb="8">
      <t>サンカ</t>
    </rPh>
    <rPh sb="9" eb="10">
      <t>カタ</t>
    </rPh>
    <rPh sb="15" eb="16">
      <t>エン</t>
    </rPh>
    <rPh sb="17" eb="18">
      <t>ヒト</t>
    </rPh>
    <rPh sb="18" eb="20">
      <t>ツイカ</t>
    </rPh>
    <phoneticPr fontId="1"/>
  </si>
  <si>
    <t>どちらか１種目を選択いただきます。</t>
    <rPh sb="8" eb="10">
      <t>センタク</t>
    </rPh>
    <phoneticPr fontId="1"/>
  </si>
  <si>
    <t>どちらか１種目を選択いただきます。</t>
    <phoneticPr fontId="1"/>
  </si>
  <si>
    <t>OV40：</t>
    <phoneticPr fontId="1"/>
  </si>
  <si>
    <t>OV45：</t>
    <phoneticPr fontId="1"/>
  </si>
  <si>
    <t>OV50：</t>
    <phoneticPr fontId="1"/>
  </si>
  <si>
    <t>OV70：</t>
    <phoneticPr fontId="1"/>
  </si>
  <si>
    <t>OV60：</t>
    <phoneticPr fontId="1"/>
  </si>
  <si>
    <t>年度</t>
    <phoneticPr fontId="1"/>
  </si>
  <si>
    <t>年度 津オープンシングルステニス大会</t>
    <rPh sb="0" eb="2">
      <t>ネンド</t>
    </rPh>
    <rPh sb="3" eb="4">
      <t>ツ</t>
    </rPh>
    <rPh sb="16" eb="18">
      <t>タイカイ</t>
    </rPh>
    <phoneticPr fontId="1"/>
  </si>
  <si>
    <t>年度 津スポーツレクリエーション大会</t>
    <rPh sb="0" eb="2">
      <t>ネンド</t>
    </rPh>
    <rPh sb="3" eb="4">
      <t>ツ</t>
    </rPh>
    <rPh sb="16" eb="18">
      <t>タイカイ</t>
    </rPh>
    <phoneticPr fontId="1"/>
  </si>
  <si>
    <t>年度 津オープンミックスダブルステニス大会</t>
    <rPh sb="0" eb="2">
      <t>ネンド</t>
    </rPh>
    <rPh sb="3" eb="4">
      <t>ツ</t>
    </rPh>
    <rPh sb="19" eb="21">
      <t>タイカイ</t>
    </rPh>
    <phoneticPr fontId="1"/>
  </si>
  <si>
    <t>年度 津オープン団体戦</t>
    <rPh sb="0" eb="2">
      <t>ネンド</t>
    </rPh>
    <rPh sb="3" eb="4">
      <t>ツ</t>
    </rPh>
    <rPh sb="8" eb="11">
      <t>ダンタイセン</t>
    </rPh>
    <phoneticPr fontId="1"/>
  </si>
  <si>
    <r>
      <t>年度 各種目の出場資格について　　　※</t>
    </r>
    <r>
      <rPr>
        <b/>
        <sz val="12"/>
        <rFont val="ＭＳ Ｐゴシック"/>
        <family val="3"/>
        <charset val="128"/>
        <scheme val="major"/>
      </rPr>
      <t>津テニス協会主催分</t>
    </r>
    <rPh sb="3" eb="4">
      <t>カク</t>
    </rPh>
    <rPh sb="4" eb="6">
      <t>シュモク</t>
    </rPh>
    <rPh sb="7" eb="9">
      <t>シュツジョウ</t>
    </rPh>
    <rPh sb="9" eb="11">
      <t>シカク</t>
    </rPh>
    <rPh sb="23" eb="25">
      <t>キョウカイ</t>
    </rPh>
    <rPh sb="25" eb="28">
      <t>シュサイブン</t>
    </rPh>
    <phoneticPr fontId="1"/>
  </si>
  <si>
    <t>吉川　隆司</t>
    <rPh sb="0" eb="2">
      <t>ヨシカワ</t>
    </rPh>
    <rPh sb="3" eb="5">
      <t>タカシ</t>
    </rPh>
    <phoneticPr fontId="1"/>
  </si>
  <si>
    <t>※会員登録に関する注意事項・・・</t>
    <rPh sb="1" eb="3">
      <t>カイイン</t>
    </rPh>
    <rPh sb="3" eb="5">
      <t>トウロク</t>
    </rPh>
    <rPh sb="6" eb="7">
      <t>カン</t>
    </rPh>
    <rPh sb="9" eb="11">
      <t>チュウイ</t>
    </rPh>
    <rPh sb="11" eb="13">
      <t>ジコウ</t>
    </rPh>
    <phoneticPr fontId="1"/>
  </si>
  <si>
    <t>ドロー
会議</t>
    <rPh sb="4" eb="6">
      <t>カイギ</t>
    </rPh>
    <phoneticPr fontId="1"/>
  </si>
  <si>
    <t>年12月31日までに出生した者</t>
    <rPh sb="0" eb="1">
      <t>ネン</t>
    </rPh>
    <phoneticPr fontId="1"/>
  </si>
  <si>
    <t>〈日〉</t>
    <rPh sb="1" eb="2">
      <t>ヒ</t>
    </rPh>
    <phoneticPr fontId="1"/>
  </si>
  <si>
    <t>一般とベテランの両種目に参加する事が出来ますが、日程がずれて同じ日になった場合、</t>
    <phoneticPr fontId="1"/>
  </si>
  <si>
    <t>Ⅲ.出場資格　を熟読の上、間違いの無いように申込願います。</t>
    <rPh sb="2" eb="4">
      <t>シュツジョウ</t>
    </rPh>
    <rPh sb="4" eb="6">
      <t>シカク</t>
    </rPh>
    <rPh sb="8" eb="10">
      <t>ジュクドク</t>
    </rPh>
    <rPh sb="11" eb="12">
      <t>ウエ</t>
    </rPh>
    <rPh sb="13" eb="15">
      <t>マチガ</t>
    </rPh>
    <rPh sb="17" eb="18">
      <t>ナ</t>
    </rPh>
    <rPh sb="22" eb="24">
      <t>モウシコミ</t>
    </rPh>
    <rPh sb="24" eb="25">
      <t>ネガ</t>
    </rPh>
    <phoneticPr fontId="1"/>
  </si>
  <si>
    <t>（日）</t>
    <rPh sb="1" eb="2">
      <t>ヒ</t>
    </rPh>
    <phoneticPr fontId="1"/>
  </si>
  <si>
    <t>　【オープン参加の方は、500円／人追加となります。】</t>
  </si>
  <si>
    <t>1,000円</t>
    <phoneticPr fontId="1"/>
  </si>
  <si>
    <t>2,000円</t>
    <phoneticPr fontId="1"/>
  </si>
  <si>
    <t>1,000円　</t>
    <phoneticPr fontId="1"/>
  </si>
  <si>
    <t>１チーム　6,000円　＋　【オープン参加の方は、500円／人追加】但し上限9,000円とする。</t>
    <rPh sb="34" eb="35">
      <t>タダ</t>
    </rPh>
    <phoneticPr fontId="1"/>
  </si>
  <si>
    <t>※２）当日受付終了時刻までは、登録人数内での選手の変更を認めます。</t>
    <rPh sb="3" eb="5">
      <t>トウジツ</t>
    </rPh>
    <rPh sb="5" eb="7">
      <t>ウケツケ</t>
    </rPh>
    <rPh sb="7" eb="9">
      <t>シュウリョウ</t>
    </rPh>
    <rPh sb="9" eb="11">
      <t>ジコク</t>
    </rPh>
    <rPh sb="15" eb="17">
      <t>トウロク</t>
    </rPh>
    <rPh sb="17" eb="19">
      <t>ニンズウ</t>
    </rPh>
    <rPh sb="19" eb="20">
      <t>ナイ</t>
    </rPh>
    <rPh sb="22" eb="24">
      <t>センシュ</t>
    </rPh>
    <rPh sb="25" eb="27">
      <t>ヘンコウ</t>
    </rPh>
    <rPh sb="28" eb="29">
      <t>ミト</t>
    </rPh>
    <phoneticPr fontId="1"/>
  </si>
  <si>
    <t>■A・Bのクラス分けは、ダブルスの資格を基準とします。</t>
    <rPh sb="8" eb="9">
      <t>ワ</t>
    </rPh>
    <rPh sb="17" eb="19">
      <t>シカク</t>
    </rPh>
    <rPh sb="20" eb="22">
      <t>キジュン</t>
    </rPh>
    <phoneticPr fontId="1"/>
  </si>
  <si>
    <t>■Aクラスの資格の選手が1人でもいるチームは、Aクラスでの出場となります。</t>
    <rPh sb="6" eb="8">
      <t>シカク</t>
    </rPh>
    <rPh sb="9" eb="11">
      <t>センシュ</t>
    </rPh>
    <rPh sb="13" eb="14">
      <t>ヒト</t>
    </rPh>
    <rPh sb="29" eb="31">
      <t>シュツジョウ</t>
    </rPh>
    <phoneticPr fontId="1"/>
  </si>
  <si>
    <t>いずれかの１ダブルス（選択可）が不戦敗扱いとなります。</t>
    <rPh sb="11" eb="13">
      <t>センタク</t>
    </rPh>
    <rPh sb="13" eb="14">
      <t>カ</t>
    </rPh>
    <rPh sb="16" eb="18">
      <t>フセン</t>
    </rPh>
    <rPh sb="18" eb="19">
      <t>パイ</t>
    </rPh>
    <rPh sb="19" eb="20">
      <t>アツカ</t>
    </rPh>
    <phoneticPr fontId="1"/>
  </si>
  <si>
    <r>
      <t xml:space="preserve">生年月
</t>
    </r>
    <r>
      <rPr>
        <sz val="9"/>
        <rFont val="HG丸ｺﾞｼｯｸM-PRO"/>
        <family val="3"/>
        <charset val="128"/>
      </rPr>
      <t>（年齢別は必須）</t>
    </r>
    <rPh sb="0" eb="2">
      <t>セイネン</t>
    </rPh>
    <rPh sb="2" eb="3">
      <t>ガツ</t>
    </rPh>
    <rPh sb="9" eb="11">
      <t>ヒッス</t>
    </rPh>
    <phoneticPr fontId="1"/>
  </si>
  <si>
    <t>但し、１対戦の中で複数試合の出場はできませんので、５名以下での登録のチームは、</t>
    <rPh sb="0" eb="1">
      <t>タダ</t>
    </rPh>
    <rPh sb="4" eb="6">
      <t>タイセン</t>
    </rPh>
    <rPh sb="7" eb="8">
      <t>ナカ</t>
    </rPh>
    <rPh sb="9" eb="13">
      <t>フクスウシアイ</t>
    </rPh>
    <rPh sb="14" eb="16">
      <t>シュツジョウ</t>
    </rPh>
    <phoneticPr fontId="1"/>
  </si>
  <si>
    <t>欠席者が出る場合は前日までに申込責任者から問合せ先まで連絡をお願いします。</t>
    <rPh sb="2" eb="3">
      <t>シャ</t>
    </rPh>
    <rPh sb="4" eb="5">
      <t>デ</t>
    </rPh>
    <rPh sb="6" eb="8">
      <t>バアイ</t>
    </rPh>
    <phoneticPr fontId="1"/>
  </si>
  <si>
    <t>できるだけ代理の方を準備願います。</t>
    <rPh sb="5" eb="7">
      <t>ダイリ</t>
    </rPh>
    <rPh sb="8" eb="9">
      <t>カタ</t>
    </rPh>
    <rPh sb="10" eb="12">
      <t>ジュンビ</t>
    </rPh>
    <rPh sb="12" eb="13">
      <t>ネガ</t>
    </rPh>
    <phoneticPr fontId="1"/>
  </si>
  <si>
    <t>本大会の年齢別種目に申込可能な選手は下記になります。</t>
    <rPh sb="0" eb="3">
      <t>ホンタイカイ</t>
    </rPh>
    <rPh sb="4" eb="6">
      <t>ネンレイ</t>
    </rPh>
    <rPh sb="6" eb="7">
      <t>ベツ</t>
    </rPh>
    <rPh sb="7" eb="9">
      <t>シュモク</t>
    </rPh>
    <rPh sb="10" eb="12">
      <t>モウシコミ</t>
    </rPh>
    <rPh sb="12" eb="14">
      <t>カノウ</t>
    </rPh>
    <rPh sb="15" eb="17">
      <t>センシュ</t>
    </rPh>
    <rPh sb="18" eb="20">
      <t>カキ</t>
    </rPh>
    <phoneticPr fontId="1"/>
  </si>
  <si>
    <t>年１２月31日までに出生した者</t>
    <rPh sb="0" eb="1">
      <t>ネン</t>
    </rPh>
    <phoneticPr fontId="1"/>
  </si>
  <si>
    <t>吉川　隆司　　   090-4796-9238</t>
    <phoneticPr fontId="1"/>
  </si>
  <si>
    <t>鈴鹿テニス協会ＨＰを確認願います。</t>
    <rPh sb="0" eb="2">
      <t>スズカ</t>
    </rPh>
    <rPh sb="5" eb="7">
      <t>キョウカイ</t>
    </rPh>
    <rPh sb="10" eb="12">
      <t>カクニン</t>
    </rPh>
    <rPh sb="12" eb="13">
      <t>ネガ</t>
    </rPh>
    <phoneticPr fontId="1"/>
  </si>
  <si>
    <t>オープン参加</t>
    <rPh sb="4" eb="6">
      <t>サンカ</t>
    </rPh>
    <phoneticPr fontId="1"/>
  </si>
  <si>
    <t>※種目は枠右側の下向き三角を押して表示される選択肢から選んでください</t>
  </si>
  <si>
    <t>※種目は枠右側の下向き三角を押して表示される選択肢から選んでください</t>
    <rPh sb="1" eb="3">
      <t>シュモク</t>
    </rPh>
    <rPh sb="4" eb="5">
      <t>ワク</t>
    </rPh>
    <rPh sb="5" eb="6">
      <t>ミギ</t>
    </rPh>
    <rPh sb="6" eb="7">
      <t>ガワ</t>
    </rPh>
    <rPh sb="17" eb="19">
      <t>ヒョウジ</t>
    </rPh>
    <phoneticPr fontId="1"/>
  </si>
  <si>
    <t>シングルステニス大会</t>
    <phoneticPr fontId="1"/>
  </si>
  <si>
    <t>※種目は枠右側の下向き三角を押して表示される選択肢から選んでください</t>
    <phoneticPr fontId="1"/>
  </si>
  <si>
    <t>3ダブルス</t>
    <phoneticPr fontId="1"/>
  </si>
  <si>
    <t>〈水〉</t>
    <phoneticPr fontId="1"/>
  </si>
  <si>
    <t>種　　目</t>
    <rPh sb="0" eb="1">
      <t>タネ</t>
    </rPh>
    <rPh sb="3" eb="4">
      <t>メ</t>
    </rPh>
    <phoneticPr fontId="49"/>
  </si>
  <si>
    <t>テニス</t>
    <phoneticPr fontId="49"/>
  </si>
  <si>
    <t>主催</t>
    <rPh sb="0" eb="2">
      <t>シュサイ</t>
    </rPh>
    <phoneticPr fontId="49"/>
  </si>
  <si>
    <t>特定非営利活動法人　津市スポーツ協会</t>
    <rPh sb="0" eb="2">
      <t>トクテイ</t>
    </rPh>
    <rPh sb="2" eb="5">
      <t>ヒエイリ</t>
    </rPh>
    <rPh sb="5" eb="7">
      <t>カツドウ</t>
    </rPh>
    <rPh sb="7" eb="9">
      <t>ホウジン</t>
    </rPh>
    <rPh sb="10" eb="12">
      <t>ツシ</t>
    </rPh>
    <rPh sb="16" eb="18">
      <t>キョウカイ</t>
    </rPh>
    <phoneticPr fontId="49"/>
  </si>
  <si>
    <t>共催</t>
    <rPh sb="0" eb="2">
      <t>キョウサイ</t>
    </rPh>
    <phoneticPr fontId="49"/>
  </si>
  <si>
    <t>津　市</t>
    <rPh sb="0" eb="1">
      <t>ツ</t>
    </rPh>
    <rPh sb="2" eb="3">
      <t>シ</t>
    </rPh>
    <phoneticPr fontId="49"/>
  </si>
  <si>
    <t>主管</t>
    <rPh sb="0" eb="2">
      <t>シュカン</t>
    </rPh>
    <phoneticPr fontId="49"/>
  </si>
  <si>
    <t>期日</t>
    <rPh sb="0" eb="2">
      <t>キジツ</t>
    </rPh>
    <phoneticPr fontId="49"/>
  </si>
  <si>
    <t>会場</t>
    <rPh sb="0" eb="2">
      <t>カイジョウ</t>
    </rPh>
    <phoneticPr fontId="49"/>
  </si>
  <si>
    <t>津市民テニスコート（津市殿村150）</t>
    <rPh sb="0" eb="1">
      <t>ツ</t>
    </rPh>
    <rPh sb="1" eb="3">
      <t>シミン</t>
    </rPh>
    <phoneticPr fontId="49"/>
  </si>
  <si>
    <t>開始時間</t>
    <rPh sb="0" eb="2">
      <t>カイシ</t>
    </rPh>
    <rPh sb="2" eb="4">
      <t>ジカン</t>
    </rPh>
    <phoneticPr fontId="49"/>
  </si>
  <si>
    <t>参加資格</t>
    <rPh sb="0" eb="2">
      <t>サンカ</t>
    </rPh>
    <rPh sb="2" eb="4">
      <t>シカク</t>
    </rPh>
    <phoneticPr fontId="49"/>
  </si>
  <si>
    <t>参加料</t>
    <rPh sb="0" eb="2">
      <t>サンカ</t>
    </rPh>
    <rPh sb="2" eb="3">
      <t>リョウ</t>
    </rPh>
    <phoneticPr fontId="49"/>
  </si>
  <si>
    <t>試合方法</t>
    <rPh sb="0" eb="2">
      <t>シアイ</t>
    </rPh>
    <rPh sb="2" eb="4">
      <t>ホウホウ</t>
    </rPh>
    <phoneticPr fontId="49"/>
  </si>
  <si>
    <t>　（ただし、天候、その他の事情により、試合の変更があります。）</t>
    <rPh sb="6" eb="8">
      <t>テンコウ</t>
    </rPh>
    <rPh sb="11" eb="12">
      <t>タ</t>
    </rPh>
    <rPh sb="13" eb="15">
      <t>ジジョウ</t>
    </rPh>
    <rPh sb="19" eb="21">
      <t>シアイ</t>
    </rPh>
    <rPh sb="22" eb="24">
      <t>ヘンコウ</t>
    </rPh>
    <phoneticPr fontId="49"/>
  </si>
  <si>
    <t>定員</t>
    <rPh sb="0" eb="2">
      <t>テイイン</t>
    </rPh>
    <phoneticPr fontId="49"/>
  </si>
  <si>
    <t>申込先</t>
    <rPh sb="0" eb="2">
      <t>モウシコミ</t>
    </rPh>
    <rPh sb="2" eb="3">
      <t>サキ</t>
    </rPh>
    <phoneticPr fontId="49"/>
  </si>
  <si>
    <t>参加料</t>
    <rPh sb="0" eb="3">
      <t>サンカリョウ</t>
    </rPh>
    <phoneticPr fontId="49"/>
  </si>
  <si>
    <t>百五銀行　津駅前支店　普通　496868　　</t>
    <rPh sb="0" eb="4">
      <t>ヒャクゴギンコウ</t>
    </rPh>
    <rPh sb="5" eb="10">
      <t>ツエキマエシテン</t>
    </rPh>
    <rPh sb="11" eb="13">
      <t>フツウ</t>
    </rPh>
    <phoneticPr fontId="49"/>
  </si>
  <si>
    <t>振込先</t>
    <phoneticPr fontId="49"/>
  </si>
  <si>
    <t>津テニス協会大会会計松岡明美</t>
    <rPh sb="0" eb="1">
      <t>ツ</t>
    </rPh>
    <rPh sb="4" eb="6">
      <t>キョウカイ</t>
    </rPh>
    <rPh sb="6" eb="8">
      <t>タイカイ</t>
    </rPh>
    <rPh sb="8" eb="10">
      <t>カイケイ</t>
    </rPh>
    <rPh sb="10" eb="12">
      <t>マツオカ</t>
    </rPh>
    <rPh sb="12" eb="14">
      <t>アケミ</t>
    </rPh>
    <phoneticPr fontId="49"/>
  </si>
  <si>
    <t>申込期間</t>
    <rPh sb="0" eb="2">
      <t>モウシコミ</t>
    </rPh>
    <rPh sb="2" eb="4">
      <t>キカン</t>
    </rPh>
    <phoneticPr fontId="49"/>
  </si>
  <si>
    <t>注意事項</t>
    <rPh sb="0" eb="2">
      <t>チュウイ</t>
    </rPh>
    <rPh sb="2" eb="4">
      <t>ジコウ</t>
    </rPh>
    <phoneticPr fontId="49"/>
  </si>
  <si>
    <t>①　競技に必要な服装、用具等は各自持参してください。テニスシューズは</t>
    <rPh sb="2" eb="4">
      <t>キョウギ</t>
    </rPh>
    <rPh sb="5" eb="7">
      <t>ヒツヨウ</t>
    </rPh>
    <rPh sb="8" eb="10">
      <t>フクソウ</t>
    </rPh>
    <rPh sb="11" eb="14">
      <t>ヨウグトウ</t>
    </rPh>
    <rPh sb="15" eb="17">
      <t>カクジ</t>
    </rPh>
    <rPh sb="17" eb="19">
      <t>ジサン</t>
    </rPh>
    <phoneticPr fontId="49"/>
  </si>
  <si>
    <t>　   必ず着用してください。</t>
    <phoneticPr fontId="49"/>
  </si>
  <si>
    <t>②　試合は、本年度日本テニス協会の競技規則に準じて行います。</t>
    <rPh sb="2" eb="4">
      <t>シアイ</t>
    </rPh>
    <rPh sb="6" eb="9">
      <t>ホンネンド</t>
    </rPh>
    <rPh sb="9" eb="11">
      <t>ニホン</t>
    </rPh>
    <rPh sb="14" eb="16">
      <t>キョウカイ</t>
    </rPh>
    <rPh sb="17" eb="19">
      <t>キョウギ</t>
    </rPh>
    <rPh sb="19" eb="21">
      <t>キソク</t>
    </rPh>
    <rPh sb="22" eb="23">
      <t>ジュン</t>
    </rPh>
    <rPh sb="25" eb="26">
      <t>オコナ</t>
    </rPh>
    <phoneticPr fontId="49"/>
  </si>
  <si>
    <t>③　試合はセルフジャッジで行い、勝者が結果を本部に報告します。</t>
    <rPh sb="2" eb="4">
      <t>シアイ</t>
    </rPh>
    <rPh sb="13" eb="14">
      <t>オコナ</t>
    </rPh>
    <rPh sb="16" eb="18">
      <t>ショウシャ</t>
    </rPh>
    <rPh sb="19" eb="21">
      <t>ケッカ</t>
    </rPh>
    <rPh sb="22" eb="24">
      <t>ホンブ</t>
    </rPh>
    <rPh sb="25" eb="27">
      <t>ホウコク</t>
    </rPh>
    <phoneticPr fontId="49"/>
  </si>
  <si>
    <t>④　試合前の練習は、サービス４本のみで、すぐに試合に入ります。</t>
    <rPh sb="2" eb="4">
      <t>シアイ</t>
    </rPh>
    <rPh sb="4" eb="5">
      <t>マエ</t>
    </rPh>
    <rPh sb="6" eb="8">
      <t>レンシュウ</t>
    </rPh>
    <rPh sb="15" eb="16">
      <t>ホン</t>
    </rPh>
    <rPh sb="23" eb="25">
      <t>シアイ</t>
    </rPh>
    <rPh sb="26" eb="27">
      <t>ハイ</t>
    </rPh>
    <phoneticPr fontId="49"/>
  </si>
  <si>
    <t>⑤　競技中における事故、傷害については、応急処置はいたしますが、</t>
    <rPh sb="2" eb="5">
      <t>キョウギチュウ</t>
    </rPh>
    <rPh sb="9" eb="11">
      <t>ジコ</t>
    </rPh>
    <rPh sb="12" eb="14">
      <t>ショウガイ</t>
    </rPh>
    <rPh sb="20" eb="22">
      <t>オウキュウ</t>
    </rPh>
    <rPh sb="22" eb="24">
      <t>ショチ</t>
    </rPh>
    <phoneticPr fontId="49"/>
  </si>
  <si>
    <t>　　　応急処置以降は、その責は負いません。　　　　　　　　　　　　</t>
    <rPh sb="3" eb="5">
      <t>オウキュウ</t>
    </rPh>
    <phoneticPr fontId="49"/>
  </si>
  <si>
    <t>⑦　天候不順による中止の決定は午前８時に行いますので、申込み責任者が、</t>
    <rPh sb="2" eb="4">
      <t>テンコウ</t>
    </rPh>
    <rPh sb="4" eb="6">
      <t>フジュン</t>
    </rPh>
    <rPh sb="9" eb="11">
      <t>チュウシ</t>
    </rPh>
    <rPh sb="12" eb="14">
      <t>ケッテイ</t>
    </rPh>
    <rPh sb="15" eb="17">
      <t>ゴゼン</t>
    </rPh>
    <rPh sb="18" eb="19">
      <t>ジ</t>
    </rPh>
    <rPh sb="20" eb="21">
      <t>オコナ</t>
    </rPh>
    <rPh sb="27" eb="29">
      <t>モウシコ</t>
    </rPh>
    <rPh sb="30" eb="33">
      <t>セキニンシャ</t>
    </rPh>
    <phoneticPr fontId="49"/>
  </si>
  <si>
    <t>⑧　申し込みは一人１種目に限ります。</t>
    <rPh sb="2" eb="3">
      <t>モウ</t>
    </rPh>
    <rPh sb="4" eb="5">
      <t>コ</t>
    </rPh>
    <rPh sb="7" eb="9">
      <t>ヒトリ</t>
    </rPh>
    <rPh sb="10" eb="12">
      <t>シュモク</t>
    </rPh>
    <rPh sb="13" eb="14">
      <t>カギ</t>
    </rPh>
    <phoneticPr fontId="49"/>
  </si>
  <si>
    <t>⑩　申込受付は先着順とし、定員数を超えた場合は参加できない場合があります。</t>
    <phoneticPr fontId="49"/>
  </si>
  <si>
    <t>　　 その場合は申込書記載の連絡先にご連絡いたします。</t>
    <phoneticPr fontId="49"/>
  </si>
  <si>
    <t>⑪　大会において撮影する写真は、当事業の報告書、協会のホームページなどの</t>
    <rPh sb="2" eb="4">
      <t>タイカイ</t>
    </rPh>
    <rPh sb="8" eb="10">
      <t>サツエイ</t>
    </rPh>
    <rPh sb="12" eb="14">
      <t>シャシン</t>
    </rPh>
    <rPh sb="16" eb="17">
      <t>トウ</t>
    </rPh>
    <rPh sb="17" eb="19">
      <t>ジギョウ</t>
    </rPh>
    <rPh sb="20" eb="23">
      <t>ホウコクショ</t>
    </rPh>
    <rPh sb="24" eb="26">
      <t>キョウカイ</t>
    </rPh>
    <phoneticPr fontId="49"/>
  </si>
  <si>
    <t xml:space="preserve">    広報活動にて掲載することがありますので、ご了承の上ご参加ください。</t>
    <phoneticPr fontId="49"/>
  </si>
  <si>
    <t xml:space="preserve"> 特定非営利活動法人　津市スポーツ協会（津テニス協会）　宛</t>
    <rPh sb="1" eb="3">
      <t>トクテイ</t>
    </rPh>
    <rPh sb="3" eb="6">
      <t>ヒエイリ</t>
    </rPh>
    <rPh sb="6" eb="8">
      <t>カツドウ</t>
    </rPh>
    <rPh sb="8" eb="10">
      <t>ホウジン</t>
    </rPh>
    <rPh sb="11" eb="13">
      <t>ツシ</t>
    </rPh>
    <rPh sb="17" eb="19">
      <t>キョウカイ</t>
    </rPh>
    <rPh sb="20" eb="21">
      <t>ツ</t>
    </rPh>
    <rPh sb="24" eb="26">
      <t>キョウカイ</t>
    </rPh>
    <rPh sb="28" eb="29">
      <t>アテ</t>
    </rPh>
    <phoneticPr fontId="51"/>
  </si>
  <si>
    <t>【下記の者は、本大会への参加について（参加者が中学生以下は、保護者にも）同意を得ています。】</t>
    <phoneticPr fontId="51"/>
  </si>
  <si>
    <t>申込責任者</t>
    <rPh sb="0" eb="2">
      <t>モウシコミ</t>
    </rPh>
    <rPh sb="2" eb="5">
      <t>セキニンシャ</t>
    </rPh>
    <phoneticPr fontId="51"/>
  </si>
  <si>
    <t>氏　名</t>
    <rPh sb="0" eb="1">
      <t>シ</t>
    </rPh>
    <rPh sb="2" eb="3">
      <t>メイ</t>
    </rPh>
    <phoneticPr fontId="51"/>
  </si>
  <si>
    <t>住　所</t>
    <rPh sb="0" eb="1">
      <t>ジュウ</t>
    </rPh>
    <rPh sb="2" eb="3">
      <t>ショ</t>
    </rPh>
    <phoneticPr fontId="51"/>
  </si>
  <si>
    <t>メールアドレス</t>
    <phoneticPr fontId="51"/>
  </si>
  <si>
    <t>※　参加する競技種目に○を付けてください。（一人一種目に限ります）</t>
    <phoneticPr fontId="51"/>
  </si>
  <si>
    <t>選手名</t>
    <rPh sb="0" eb="3">
      <t>センシュメイ</t>
    </rPh>
    <phoneticPr fontId="51"/>
  </si>
  <si>
    <t>参加競技</t>
    <rPh sb="0" eb="2">
      <t>サンカ</t>
    </rPh>
    <rPh sb="2" eb="4">
      <t>キョウギ</t>
    </rPh>
    <phoneticPr fontId="51"/>
  </si>
  <si>
    <t>★　申込書にご記入いただきました、お名前、ご住所、電話番号などの個人情報につきましては、市民体育大会開催に係る連絡調整及びスポーツ傷害保険加入以外の目的には使用いたしません。</t>
    <rPh sb="2" eb="5">
      <t>モウシコミショ</t>
    </rPh>
    <rPh sb="7" eb="9">
      <t>キニュウ</t>
    </rPh>
    <rPh sb="18" eb="20">
      <t>ナマエ</t>
    </rPh>
    <rPh sb="22" eb="24">
      <t>ジュウショ</t>
    </rPh>
    <rPh sb="25" eb="27">
      <t>デンワ</t>
    </rPh>
    <rPh sb="27" eb="29">
      <t>バンゴウ</t>
    </rPh>
    <rPh sb="32" eb="34">
      <t>コジン</t>
    </rPh>
    <rPh sb="34" eb="36">
      <t>ジョウホウ</t>
    </rPh>
    <rPh sb="44" eb="46">
      <t>シミン</t>
    </rPh>
    <rPh sb="46" eb="48">
      <t>タイイク</t>
    </rPh>
    <rPh sb="48" eb="50">
      <t>タイカイ</t>
    </rPh>
    <rPh sb="50" eb="52">
      <t>カイサイ</t>
    </rPh>
    <rPh sb="53" eb="54">
      <t>カカ</t>
    </rPh>
    <rPh sb="55" eb="57">
      <t>レンラク</t>
    </rPh>
    <rPh sb="57" eb="59">
      <t>チョウセイ</t>
    </rPh>
    <phoneticPr fontId="51"/>
  </si>
  <si>
    <t>★　大会の詳細につきましては、開催要項にてご確認ください。</t>
    <phoneticPr fontId="49"/>
  </si>
  <si>
    <t>市民大会</t>
  </si>
  <si>
    <t>津テニス協会</t>
    <rPh sb="0" eb="1">
      <t>ツ</t>
    </rPh>
    <rPh sb="4" eb="6">
      <t>キョウカイ</t>
    </rPh>
    <phoneticPr fontId="49"/>
  </si>
  <si>
    <t>年度　　津テニス協会　事業計画　</t>
    <rPh sb="0" eb="2">
      <t>ネンド</t>
    </rPh>
    <phoneticPr fontId="1"/>
  </si>
  <si>
    <t>〈日〉</t>
    <phoneticPr fontId="1"/>
  </si>
  <si>
    <t>ミックスＡ･Ｂ・Ｃ</t>
    <phoneticPr fontId="1"/>
  </si>
  <si>
    <t>津市民大会
                （ダブルス）</t>
    <rPh sb="1" eb="3">
      <t>シミン</t>
    </rPh>
    <rPh sb="3" eb="5">
      <t>タイカイ</t>
    </rPh>
    <phoneticPr fontId="1"/>
  </si>
  <si>
    <t>津オープン団体戦</t>
    <rPh sb="0" eb="1">
      <t>ツ</t>
    </rPh>
    <phoneticPr fontId="1"/>
  </si>
  <si>
    <t>小学生（男女）　　〈初級〉〈中・上級〉
中学生（男女）　　〈初級〉〈中・上級〉
高校生（男女）</t>
    <rPh sb="0" eb="2">
      <t>ショウガク</t>
    </rPh>
    <rPh sb="2" eb="3">
      <t>セイ</t>
    </rPh>
    <rPh sb="4" eb="6">
      <t>ダンジョ</t>
    </rPh>
    <rPh sb="10" eb="12">
      <t>ショキュウ</t>
    </rPh>
    <rPh sb="14" eb="15">
      <t>チュウ</t>
    </rPh>
    <rPh sb="16" eb="17">
      <t>ジョウ</t>
    </rPh>
    <rPh sb="17" eb="18">
      <t>キュウ</t>
    </rPh>
    <phoneticPr fontId="1"/>
  </si>
  <si>
    <t>種　　　目</t>
    <rPh sb="0" eb="1">
      <t>シュ</t>
    </rPh>
    <rPh sb="4" eb="5">
      <t>モク</t>
    </rPh>
    <phoneticPr fontId="49"/>
  </si>
  <si>
    <t>男ダブルス（Ａ・Ｂ・C）、女ダブルス（Ａ・Ｂ・C）、ミックスダブルス（Ａ・Ｂ・C）</t>
    <rPh sb="0" eb="1">
      <t>オトコ</t>
    </rPh>
    <phoneticPr fontId="49"/>
  </si>
  <si>
    <t>８：３０受付開始。　　　９：００試合開始。</t>
    <rPh sb="4" eb="6">
      <t>ウケツケ</t>
    </rPh>
    <rPh sb="6" eb="8">
      <t>カイシ</t>
    </rPh>
    <rPh sb="16" eb="18">
      <t>シアイ</t>
    </rPh>
    <rPh sb="18" eb="20">
      <t>カイシ</t>
    </rPh>
    <phoneticPr fontId="49"/>
  </si>
  <si>
    <t>　試合開始の１０分前には受付を済ませてください。（予備日も同時刻になります。）</t>
    <rPh sb="25" eb="28">
      <t>ヨビビ</t>
    </rPh>
    <rPh sb="29" eb="30">
      <t>ドウ</t>
    </rPh>
    <rPh sb="30" eb="32">
      <t>ジコク</t>
    </rPh>
    <phoneticPr fontId="49"/>
  </si>
  <si>
    <t>津市在住または在勤または今年度津テニス協会登録者　　で</t>
    <rPh sb="0" eb="2">
      <t>ツシ</t>
    </rPh>
    <rPh sb="2" eb="4">
      <t>ザイジュウ</t>
    </rPh>
    <rPh sb="7" eb="9">
      <t>ザイキン</t>
    </rPh>
    <rPh sb="12" eb="13">
      <t>イマ</t>
    </rPh>
    <rPh sb="15" eb="16">
      <t>ツ</t>
    </rPh>
    <rPh sb="19" eb="21">
      <t>キョウカイ</t>
    </rPh>
    <rPh sb="21" eb="23">
      <t>トウロク</t>
    </rPh>
    <rPh sb="23" eb="24">
      <t>モノ</t>
    </rPh>
    <phoneticPr fontId="49"/>
  </si>
  <si>
    <t>1,500円　（ペア）</t>
    <rPh sb="5" eb="6">
      <t>エン</t>
    </rPh>
    <phoneticPr fontId="49"/>
  </si>
  <si>
    <t>各種目　３２チームの予定</t>
    <rPh sb="0" eb="1">
      <t>カク</t>
    </rPh>
    <rPh sb="1" eb="3">
      <t>シュモク</t>
    </rPh>
    <rPh sb="10" eb="12">
      <t>ヨテイ</t>
    </rPh>
    <phoneticPr fontId="49"/>
  </si>
  <si>
    <t>（先着順）</t>
    <rPh sb="1" eb="4">
      <t>センチャクジュン</t>
    </rPh>
    <phoneticPr fontId="49"/>
  </si>
  <si>
    <t>【e-mail】： tsu0tennis0kyokai0taikai0kaikei@yahoo.co.jp</t>
    <phoneticPr fontId="49"/>
  </si>
  <si>
    <t>参加料は団体単位で取りまとめの上、申込締切日までに指定口座へお振込ください。</t>
    <rPh sb="0" eb="2">
      <t>サンカ</t>
    </rPh>
    <rPh sb="2" eb="3">
      <t>リョウ</t>
    </rPh>
    <rPh sb="4" eb="6">
      <t>ダンタイ</t>
    </rPh>
    <rPh sb="6" eb="8">
      <t>タンイ</t>
    </rPh>
    <rPh sb="9" eb="10">
      <t>ト</t>
    </rPh>
    <rPh sb="15" eb="16">
      <t>ウエ</t>
    </rPh>
    <rPh sb="17" eb="19">
      <t>モウシコミ</t>
    </rPh>
    <rPh sb="19" eb="22">
      <t>シメキリビ</t>
    </rPh>
    <rPh sb="25" eb="27">
      <t>シテイ</t>
    </rPh>
    <rPh sb="27" eb="29">
      <t>コウザ</t>
    </rPh>
    <rPh sb="31" eb="32">
      <t>フ</t>
    </rPh>
    <rPh sb="32" eb="33">
      <t>コ</t>
    </rPh>
    <phoneticPr fontId="49"/>
  </si>
  <si>
    <t>⑥　その他不明なこと(競技に関するお問い合わせについて)は、</t>
    <rPh sb="4" eb="5">
      <t>タ</t>
    </rPh>
    <rPh sb="5" eb="7">
      <t>フメイ</t>
    </rPh>
    <rPh sb="11" eb="13">
      <t>キョウギ</t>
    </rPh>
    <rPh sb="14" eb="15">
      <t>カン</t>
    </rPh>
    <rPh sb="18" eb="19">
      <t>ト</t>
    </rPh>
    <rPh sb="20" eb="21">
      <t>ア</t>
    </rPh>
    <phoneticPr fontId="49"/>
  </si>
  <si>
    <t>　樋口（TEL.059-232-7365）へ問い合わせてください。</t>
    <phoneticPr fontId="49"/>
  </si>
  <si>
    <t>　　 大会会場（津市民テニスコート）（059-269-5533）へ問い合わせ下さい。</t>
    <rPh sb="3" eb="5">
      <t>タイカイ</t>
    </rPh>
    <rPh sb="5" eb="7">
      <t>カイジョウ</t>
    </rPh>
    <rPh sb="8" eb="9">
      <t>ツ</t>
    </rPh>
    <rPh sb="9" eb="11">
      <t>シミン</t>
    </rPh>
    <rPh sb="33" eb="34">
      <t>ト</t>
    </rPh>
    <rPh sb="38" eb="39">
      <t>クダ</t>
    </rPh>
    <phoneticPr fontId="49"/>
  </si>
  <si>
    <t>男ダブルス（Ａ・Ｂ・C）、女ダブルス（Ａ・Ｂ・C）、ミックスダブルス（Ａ・Ｂ・C）</t>
    <phoneticPr fontId="49"/>
  </si>
  <si>
    <t>令和　　　年　　　月　　　日</t>
    <rPh sb="0" eb="2">
      <t>レイワ</t>
    </rPh>
    <rPh sb="5" eb="6">
      <t>ネン</t>
    </rPh>
    <rPh sb="9" eb="10">
      <t>ツキ</t>
    </rPh>
    <rPh sb="13" eb="14">
      <t>ヒ</t>
    </rPh>
    <phoneticPr fontId="51"/>
  </si>
  <si>
    <t>氏名</t>
    <rPh sb="0" eb="1">
      <t>シ</t>
    </rPh>
    <rPh sb="1" eb="2">
      <t>メイ</t>
    </rPh>
    <phoneticPr fontId="51"/>
  </si>
  <si>
    <t>電話番号</t>
    <rPh sb="0" eb="2">
      <t>デンワ</t>
    </rPh>
    <rPh sb="2" eb="4">
      <t>バンゴウ</t>
    </rPh>
    <phoneticPr fontId="51"/>
  </si>
  <si>
    <t xml:space="preserve"> </t>
    <phoneticPr fontId="51"/>
  </si>
  <si>
    <t>住所</t>
    <rPh sb="0" eb="1">
      <t>ジュウ</t>
    </rPh>
    <rPh sb="1" eb="2">
      <t>ショ</t>
    </rPh>
    <phoneticPr fontId="51"/>
  </si>
  <si>
    <t>※　参加する競技種目を欄内に示されるリストから選択してください。（一人一種目に限ります）</t>
    <rPh sb="11" eb="13">
      <t>ランナイ</t>
    </rPh>
    <rPh sb="14" eb="15">
      <t>シメ</t>
    </rPh>
    <rPh sb="23" eb="25">
      <t>センタク</t>
    </rPh>
    <phoneticPr fontId="51"/>
  </si>
  <si>
    <t>選手名</t>
    <rPh sb="0" eb="3">
      <t>センシュメイ</t>
    </rPh>
    <phoneticPr fontId="1"/>
  </si>
  <si>
    <t>参加競技</t>
  </si>
  <si>
    <t>【FAX】  ： 059-234-7725</t>
    <phoneticPr fontId="49"/>
  </si>
  <si>
    <t xml:space="preserve"> 　　－　 　－　</t>
    <phoneticPr fontId="51"/>
  </si>
  <si>
    <t>男Ａ　　/ 　　男B　　/　　男C
女Ａ　　/　　女B　　/　　女C
MIXA 　/　   MIXB　 / 　MIXC</t>
    <rPh sb="0" eb="1">
      <t>オトコ</t>
    </rPh>
    <rPh sb="18" eb="19">
      <t>オンナ</t>
    </rPh>
    <rPh sb="32" eb="33">
      <t>オンナ</t>
    </rPh>
    <phoneticPr fontId="49"/>
  </si>
  <si>
    <r>
      <t>　　　</t>
    </r>
    <r>
      <rPr>
        <b/>
        <sz val="12"/>
        <color theme="1"/>
        <rFont val="游明朝 Light"/>
        <family val="1"/>
        <charset val="128"/>
      </rPr>
      <t>　(内訳：1,500円×　　　　ペア　）</t>
    </r>
    <phoneticPr fontId="51"/>
  </si>
  <si>
    <r>
      <rPr>
        <b/>
        <sz val="14"/>
        <color theme="1"/>
        <rFont val="游明朝 Light"/>
        <family val="1"/>
        <charset val="128"/>
      </rPr>
      <t>　　　</t>
    </r>
    <r>
      <rPr>
        <b/>
        <u/>
        <sz val="14"/>
        <color theme="1"/>
        <rFont val="游明朝 Light"/>
        <family val="1"/>
        <charset val="128"/>
      </rPr>
      <t>●振込先口座</t>
    </r>
    <rPh sb="4" eb="7">
      <t>フリコミサキ</t>
    </rPh>
    <rPh sb="7" eb="9">
      <t>コウザ</t>
    </rPh>
    <phoneticPr fontId="49"/>
  </si>
  <si>
    <t>申込先：津テニス協会　松岡明美　宛、e-mail又はＦＡＸにてお申込みください。</t>
    <rPh sb="0" eb="2">
      <t>モウシコミ</t>
    </rPh>
    <rPh sb="2" eb="3">
      <t>サキ</t>
    </rPh>
    <rPh sb="4" eb="5">
      <t>ツ</t>
    </rPh>
    <rPh sb="8" eb="10">
      <t>キョウカイ</t>
    </rPh>
    <rPh sb="11" eb="13">
      <t>マツオカ</t>
    </rPh>
    <rPh sb="13" eb="15">
      <t>アケミ</t>
    </rPh>
    <phoneticPr fontId="49"/>
  </si>
  <si>
    <t>申込先：津テニス協会　松岡明美　宛、e-mail又はＦＡＸにてお申込みください。</t>
    <phoneticPr fontId="49"/>
  </si>
  <si>
    <t>銀行振込詳細　実際に銀行に振り込んだ日付、団体名・振込名・振込金額を正確に記載お願いします。</t>
    <rPh sb="0" eb="2">
      <t>ギンコウ</t>
    </rPh>
    <rPh sb="2" eb="4">
      <t>フリコミ</t>
    </rPh>
    <rPh sb="4" eb="6">
      <t>ショウサイ</t>
    </rPh>
    <phoneticPr fontId="1"/>
  </si>
  <si>
    <t>高校生（男女）</t>
    <phoneticPr fontId="1"/>
  </si>
  <si>
    <t>中学生（男女）　　〈初級〉〈中・上級〉</t>
    <phoneticPr fontId="1"/>
  </si>
  <si>
    <t>小学生（男女）　　〈初級〉〈中・上級〉</t>
    <phoneticPr fontId="1"/>
  </si>
  <si>
    <t>要項へ
リンク</t>
    <rPh sb="0" eb="2">
      <t>ヨウコウ</t>
    </rPh>
    <phoneticPr fontId="1"/>
  </si>
  <si>
    <t>津テニス協会　松岡明美　宛、e-mail又はＦＡＸにてお申込みください。</t>
    <rPh sb="0" eb="1">
      <t>ツ</t>
    </rPh>
    <rPh sb="4" eb="6">
      <t>キョウカイ</t>
    </rPh>
    <rPh sb="7" eb="9">
      <t>マツオカ</t>
    </rPh>
    <rPh sb="9" eb="11">
      <t>アケミ</t>
    </rPh>
    <phoneticPr fontId="49"/>
  </si>
  <si>
    <t>ペア平均年齢40以上・同50以上</t>
    <rPh sb="2" eb="4">
      <t>ヘイキン</t>
    </rPh>
    <rPh sb="4" eb="6">
      <t>ネンレイ</t>
    </rPh>
    <rPh sb="8" eb="10">
      <t>イジョウ</t>
    </rPh>
    <rPh sb="11" eb="12">
      <t>ドウ</t>
    </rPh>
    <rPh sb="14" eb="16">
      <t>イジョウ</t>
    </rPh>
    <phoneticPr fontId="1"/>
  </si>
  <si>
    <t>原則として、１セットマッチ　6-6タイブレーク方式としますが、</t>
    <phoneticPr fontId="1"/>
  </si>
  <si>
    <t>⑨　申込締切以後、棄権されても参加料は返金致しません。</t>
    <phoneticPr fontId="49"/>
  </si>
  <si>
    <t>ペア平均年齢18以上・同30以上・
ペア男女共年齢60才以上　</t>
    <rPh sb="2" eb="4">
      <t>ヘイキン</t>
    </rPh>
    <rPh sb="4" eb="6">
      <t>ネンレイ</t>
    </rPh>
    <rPh sb="8" eb="10">
      <t>イジョウ</t>
    </rPh>
    <rPh sb="11" eb="12">
      <t>ドウ</t>
    </rPh>
    <rPh sb="14" eb="16">
      <t>イジョウ</t>
    </rPh>
    <rPh sb="20" eb="22">
      <t>ダンジョ</t>
    </rPh>
    <rPh sb="22" eb="23">
      <t>トモ</t>
    </rPh>
    <rPh sb="23" eb="25">
      <t>ネンレイ</t>
    </rPh>
    <rPh sb="27" eb="30">
      <t>サイイジョウ</t>
    </rPh>
    <phoneticPr fontId="1"/>
  </si>
  <si>
    <t>現時点では郡市対抗の内容が明確でなく、開催の場合は、上位選手から選考します。</t>
    <rPh sb="19" eb="21">
      <t>カイサイ</t>
    </rPh>
    <rPh sb="22" eb="24">
      <t>バアイ</t>
    </rPh>
    <phoneticPr fontId="1"/>
  </si>
  <si>
    <t>原則として、１セットマッチ　6-6タイブレークとしますが、</t>
    <phoneticPr fontId="1"/>
  </si>
  <si>
    <t>会場：津市民テニスコート（津市殿村150）12面  　</t>
    <phoneticPr fontId="1"/>
  </si>
  <si>
    <t>②各大会の要項及び申込書の注意事項をよく確認して、記入漏れなど不備がないよう申込み願います。</t>
    <phoneticPr fontId="1"/>
  </si>
  <si>
    <t>④申込書送信及び振込みは、各所属団体取りまとめ願います。</t>
    <phoneticPr fontId="1"/>
  </si>
  <si>
    <t>　　その際、振込人の名前には　必ず所属団体名を記載願います。</t>
    <phoneticPr fontId="1"/>
  </si>
  <si>
    <r>
      <t>　</t>
    </r>
    <r>
      <rPr>
        <sz val="12"/>
        <color rgb="FFFF0000"/>
        <rFont val="HG丸ｺﾞｼｯｸM-PRO"/>
        <family val="3"/>
        <charset val="128"/>
      </rPr>
      <t>以降の取消はできません。（返金にも応じません。）</t>
    </r>
    <rPh sb="1" eb="3">
      <t>イコウ</t>
    </rPh>
    <rPh sb="4" eb="6">
      <t>トリケシ</t>
    </rPh>
    <rPh sb="17" eb="18">
      <t>オウ</t>
    </rPh>
    <phoneticPr fontId="1"/>
  </si>
  <si>
    <t>◆申込用紙送信先</t>
    <phoneticPr fontId="1"/>
  </si>
  <si>
    <t>※申込は＜メールのみ＞となっておりますので、メール以外での申込をいただいても受付られません。</t>
    <rPh sb="1" eb="3">
      <t>モウシコミ</t>
    </rPh>
    <phoneticPr fontId="1"/>
  </si>
  <si>
    <t>※申込み受付け確認後（１～5日）、受付済の返信メールを送信します。</t>
    <rPh sb="1" eb="3">
      <t>モウシコミ</t>
    </rPh>
    <rPh sb="4" eb="6">
      <t>ウケツケ</t>
    </rPh>
    <rPh sb="7" eb="9">
      <t>カクニン</t>
    </rPh>
    <rPh sb="9" eb="10">
      <t>ゴ</t>
    </rPh>
    <rPh sb="17" eb="19">
      <t>ウケツケ</t>
    </rPh>
    <rPh sb="19" eb="20">
      <t>スミ</t>
    </rPh>
    <rPh sb="21" eb="23">
      <t>ヘンシン</t>
    </rPh>
    <rPh sb="27" eb="29">
      <t>ソウシン</t>
    </rPh>
    <phoneticPr fontId="1"/>
  </si>
  <si>
    <t>◆エントリー代金の振込先</t>
    <phoneticPr fontId="1"/>
  </si>
  <si>
    <t>　　　　　　　　　　　※振込手数料は、申込者が負担願います。</t>
    <phoneticPr fontId="1"/>
  </si>
  <si>
    <r>
      <t xml:space="preserve"> </t>
    </r>
    <r>
      <rPr>
        <b/>
        <sz val="12"/>
        <rFont val="HG丸ｺﾞｼｯｸM-PRO"/>
        <family val="3"/>
        <charset val="128"/>
      </rPr>
      <t xml:space="preserve">◆ドローの掲載について </t>
    </r>
    <phoneticPr fontId="1"/>
  </si>
  <si>
    <t xml:space="preserve"> 開催日の５日程度前には大会ドロー掲載しますので、当日の受付終了時刻・注意事項などと</t>
    <phoneticPr fontId="1"/>
  </si>
  <si>
    <t xml:space="preserve">あわせて確認願います。 </t>
    <phoneticPr fontId="1"/>
  </si>
  <si>
    <t>【大会関係全般の問合せ先】 </t>
    <phoneticPr fontId="1"/>
  </si>
  <si>
    <t>　　　　・行事委員長　　　吉川　隆司　　　   090-4796-9238</t>
    <rPh sb="5" eb="7">
      <t>ギョウジ</t>
    </rPh>
    <rPh sb="7" eb="10">
      <t>イインチョウ</t>
    </rPh>
    <rPh sb="13" eb="15">
      <t>ヨシカワ</t>
    </rPh>
    <rPh sb="16" eb="18">
      <t>タカシ</t>
    </rPh>
    <phoneticPr fontId="1"/>
  </si>
  <si>
    <t>　　　　・理事長　　　　　樋口 五十鈴　　  　090-5105-7147</t>
    <rPh sb="5" eb="8">
      <t>リジチョウ</t>
    </rPh>
    <rPh sb="13" eb="15">
      <t>ヒグチ</t>
    </rPh>
    <rPh sb="16" eb="19">
      <t>イスズ</t>
    </rPh>
    <phoneticPr fontId="1"/>
  </si>
  <si>
    <t>オープン参加者とは、津テニス協会に登録されていない選手を言い、</t>
    <phoneticPr fontId="1"/>
  </si>
  <si>
    <t>「オープン大会」のみ参加可能です。</t>
    <phoneticPr fontId="1"/>
  </si>
  <si>
    <t>Ｃクラスの優勝・準優勝経験者は、以降Ｂクラス以上。  　</t>
    <phoneticPr fontId="1"/>
  </si>
  <si>
    <t>Ｂクラスの優勝・準優勝経験者は、以降Ａクラス。　</t>
    <phoneticPr fontId="1"/>
  </si>
  <si>
    <t>三重県テニス協会のポイント保有者は、Ａクラス。</t>
    <rPh sb="0" eb="2">
      <t>ミエ</t>
    </rPh>
    <rPh sb="2" eb="3">
      <t>ケン</t>
    </rPh>
    <rPh sb="6" eb="8">
      <t>キョウカイ</t>
    </rPh>
    <rPh sb="13" eb="16">
      <t>ホユウシャ</t>
    </rPh>
    <phoneticPr fontId="1"/>
  </si>
  <si>
    <t>ダブルスで、ペアの出場資格が異なる場合は上位クラスでの出場。</t>
    <phoneticPr fontId="1"/>
  </si>
  <si>
    <t>以下の条件については資格制限の対象外となります。</t>
    <phoneticPr fontId="1"/>
  </si>
  <si>
    <t>・６０才以上の選手。</t>
    <phoneticPr fontId="1"/>
  </si>
  <si>
    <t>・シングルスに於いてダブルスの戦歴、並びにダブルスに於いてシングルスの戦歴。 </t>
    <rPh sb="7" eb="8">
      <t>オ</t>
    </rPh>
    <rPh sb="15" eb="17">
      <t>センレキ</t>
    </rPh>
    <rPh sb="18" eb="19">
      <t>ナラ</t>
    </rPh>
    <rPh sb="26" eb="27">
      <t>オ</t>
    </rPh>
    <rPh sb="35" eb="37">
      <t>センレキ</t>
    </rPh>
    <phoneticPr fontId="1"/>
  </si>
  <si>
    <t>　　　完了させておいてください。</t>
    <phoneticPr fontId="1"/>
  </si>
  <si>
    <t>　返信メールの無い場合は、受付が出来ておりませんので確認願います。</t>
    <rPh sb="1" eb="3">
      <t>ヘンシン</t>
    </rPh>
    <rPh sb="7" eb="8">
      <t>ナ</t>
    </rPh>
    <rPh sb="9" eb="11">
      <t>バアイ</t>
    </rPh>
    <rPh sb="13" eb="15">
      <t>ウケツケ</t>
    </rPh>
    <rPh sb="16" eb="18">
      <t>デキ</t>
    </rPh>
    <rPh sb="26" eb="28">
      <t>カクニン</t>
    </rPh>
    <rPh sb="28" eb="29">
      <t>ネガ</t>
    </rPh>
    <phoneticPr fontId="1"/>
  </si>
  <si>
    <t>吉田　乙部</t>
    <rPh sb="0" eb="2">
      <t>ヨシダ</t>
    </rPh>
    <rPh sb="3" eb="5">
      <t>オトベ</t>
    </rPh>
    <phoneticPr fontId="1"/>
  </si>
  <si>
    <t>道中　乙部</t>
    <rPh sb="3" eb="5">
      <t>オトベ</t>
    </rPh>
    <phoneticPr fontId="1"/>
  </si>
  <si>
    <t>黒田　山田</t>
    <rPh sb="0" eb="2">
      <t>クロダ</t>
    </rPh>
    <rPh sb="3" eb="5">
      <t>ヤマダ</t>
    </rPh>
    <phoneticPr fontId="1"/>
  </si>
  <si>
    <t>ディレクター／レフェリー</t>
    <phoneticPr fontId="1"/>
  </si>
  <si>
    <t>道中／樋口</t>
    <rPh sb="3" eb="5">
      <t>ヒグチ</t>
    </rPh>
    <phoneticPr fontId="1"/>
  </si>
  <si>
    <t>吉川／樋口</t>
    <rPh sb="0" eb="2">
      <t>ヨシカワ</t>
    </rPh>
    <rPh sb="3" eb="5">
      <t>ヒグチ</t>
    </rPh>
    <phoneticPr fontId="1"/>
  </si>
  <si>
    <t>羽根田／梅田</t>
    <rPh sb="0" eb="3">
      <t>ハネダ</t>
    </rPh>
    <rPh sb="4" eb="6">
      <t>ウメダ</t>
    </rPh>
    <phoneticPr fontId="1"/>
  </si>
  <si>
    <t>林／樋口</t>
    <rPh sb="0" eb="1">
      <t>ハヤシ</t>
    </rPh>
    <rPh sb="2" eb="4">
      <t>ヒグチ</t>
    </rPh>
    <phoneticPr fontId="1"/>
  </si>
  <si>
    <t>一般男子A ・B・ C / 女子OV45・60</t>
    <rPh sb="0" eb="2">
      <t>イッパン</t>
    </rPh>
    <rPh sb="2" eb="4">
      <t>ダンシ</t>
    </rPh>
    <rPh sb="14" eb="16">
      <t>ジョシ</t>
    </rPh>
    <phoneticPr fontId="1"/>
  </si>
  <si>
    <t>一般女子A・ B・ C / 男子OV45・60</t>
    <rPh sb="0" eb="2">
      <t>イッパン</t>
    </rPh>
    <rPh sb="2" eb="4">
      <t>ジョシ</t>
    </rPh>
    <rPh sb="14" eb="16">
      <t>ダンシ</t>
    </rPh>
    <phoneticPr fontId="1"/>
  </si>
  <si>
    <t>一般女子Ａ・Ｂ・Ｃ / 男子ＯＶ45・60</t>
    <rPh sb="0" eb="2">
      <t>イッパン</t>
    </rPh>
    <rPh sb="2" eb="4">
      <t>ジョシ</t>
    </rPh>
    <rPh sb="12" eb="14">
      <t>ダンシ</t>
    </rPh>
    <phoneticPr fontId="1"/>
  </si>
  <si>
    <t>一般女子Ａ・Ｂ・Ｃ / 男子ＯＶ40・50・60・70　</t>
    <rPh sb="0" eb="2">
      <t>イッパン</t>
    </rPh>
    <rPh sb="2" eb="4">
      <t>ジョシ</t>
    </rPh>
    <rPh sb="12" eb="14">
      <t>ダンシ</t>
    </rPh>
    <phoneticPr fontId="1"/>
  </si>
  <si>
    <t>一般男子Ａ・Ｂ・Ｃ / 女子ＯＶ40・50・60・70</t>
    <rPh sb="0" eb="2">
      <t>イッパン</t>
    </rPh>
    <rPh sb="2" eb="4">
      <t>ダンシ</t>
    </rPh>
    <rPh sb="12" eb="14">
      <t>ジョシ</t>
    </rPh>
    <phoneticPr fontId="1"/>
  </si>
  <si>
    <t>男子Ａ・Ｂ・Ｃ / 女子Ａ・Ｂ・Ｃ</t>
    <rPh sb="0" eb="2">
      <t>ダンシ</t>
    </rPh>
    <rPh sb="10" eb="12">
      <t>ジョシ</t>
    </rPh>
    <phoneticPr fontId="1"/>
  </si>
  <si>
    <t>一般男子Ａ・Ｂ / 女子ＯＶ40・50・60・70</t>
    <rPh sb="0" eb="2">
      <t>イッパン</t>
    </rPh>
    <rPh sb="2" eb="4">
      <t>ダンシ</t>
    </rPh>
    <rPh sb="10" eb="12">
      <t>ジョシ</t>
    </rPh>
    <phoneticPr fontId="1"/>
  </si>
  <si>
    <t>一般女子Ａ・Ｂ / 男子ＯＶ40・50・60・70</t>
    <rPh sb="0" eb="2">
      <t>イッパン</t>
    </rPh>
    <rPh sb="2" eb="4">
      <t>ジョシ</t>
    </rPh>
    <rPh sb="10" eb="12">
      <t>ダンシ</t>
    </rPh>
    <phoneticPr fontId="1"/>
  </si>
  <si>
    <t>羽根田　昌子</t>
    <phoneticPr fontId="1"/>
  </si>
  <si>
    <t>梅田　好子　</t>
    <phoneticPr fontId="1"/>
  </si>
  <si>
    <t>羽根田  昌子</t>
    <phoneticPr fontId="1"/>
  </si>
  <si>
    <t>梅田　好子</t>
    <phoneticPr fontId="1"/>
  </si>
  <si>
    <t>羽根田　昌子　　　加藤　信行　</t>
    <phoneticPr fontId="1"/>
  </si>
  <si>
    <t>　　　ドロー表は、津市テニス協会ＨＰ（http://www.tsu-tennis-association.com）をご覧ください。</t>
    <rPh sb="6" eb="7">
      <t>ヒョウ</t>
    </rPh>
    <rPh sb="9" eb="11">
      <t>ツシ</t>
    </rPh>
    <rPh sb="14" eb="16">
      <t>キョウカイ</t>
    </rPh>
    <rPh sb="59" eb="60">
      <t>ラン</t>
    </rPh>
    <phoneticPr fontId="49"/>
  </si>
  <si>
    <t xml:space="preserve">【e-mail】   tsu0tennis0kyokai0taikai0kaikei@yahoo.co.jp </t>
    <phoneticPr fontId="1"/>
  </si>
  <si>
    <t xml:space="preserve">【e-mail】  tsu0tennis0kyokai0taikai0kaikei@yahoo.co.jp </t>
    <phoneticPr fontId="1"/>
  </si>
  <si>
    <r>
      <t>今年</t>
    </r>
    <r>
      <rPr>
        <sz val="11"/>
        <rFont val="ＭＳ Ｐゴシック"/>
        <family val="3"/>
        <charset val="128"/>
        <scheme val="minor"/>
      </rPr>
      <t>度</t>
    </r>
    <r>
      <rPr>
        <sz val="11"/>
        <color theme="1"/>
        <rFont val="ＭＳ Ｐゴシック"/>
        <family val="2"/>
        <charset val="128"/>
        <scheme val="minor"/>
      </rPr>
      <t>の年齢別種目に申込可能な選手は下記になります。</t>
    </r>
    <rPh sb="0" eb="3">
      <t>コンネンド</t>
    </rPh>
    <rPh sb="4" eb="6">
      <t>ネンレイ</t>
    </rPh>
    <rPh sb="6" eb="7">
      <t>ベツ</t>
    </rPh>
    <rPh sb="7" eb="9">
      <t>シュモク</t>
    </rPh>
    <rPh sb="10" eb="12">
      <t>モウシコミ</t>
    </rPh>
    <rPh sb="12" eb="14">
      <t>カノウ</t>
    </rPh>
    <rPh sb="15" eb="17">
      <t>センシュ</t>
    </rPh>
    <rPh sb="18" eb="20">
      <t>カキ</t>
    </rPh>
    <phoneticPr fontId="1"/>
  </si>
  <si>
    <t>道中　佐登志　　　　乙部　明子</t>
    <rPh sb="10" eb="12">
      <t>オトベ</t>
    </rPh>
    <rPh sb="13" eb="15">
      <t>アキコ</t>
    </rPh>
    <phoneticPr fontId="1"/>
  </si>
  <si>
    <t>黒田　寿予　　　山田　ゆり　　</t>
    <rPh sb="8" eb="10">
      <t>ヤマダ</t>
    </rPh>
    <phoneticPr fontId="1"/>
  </si>
  <si>
    <t>吉田　初男　　　乙部　明子</t>
    <rPh sb="8" eb="10">
      <t>オトベ</t>
    </rPh>
    <rPh sb="11" eb="13">
      <t>アキコ</t>
    </rPh>
    <phoneticPr fontId="1"/>
  </si>
  <si>
    <t>氏名</t>
    <phoneticPr fontId="1"/>
  </si>
  <si>
    <t>種目</t>
    <phoneticPr fontId="1"/>
  </si>
  <si>
    <t>チーム名</t>
    <phoneticPr fontId="1"/>
  </si>
  <si>
    <t>６ゲーム先取　ノーアドバンテージ（リーグ戦又は、トーナメント）エントリー数で決定</t>
    <rPh sb="4" eb="6">
      <t>センシュ</t>
    </rPh>
    <rPh sb="20" eb="21">
      <t>セン</t>
    </rPh>
    <rPh sb="21" eb="22">
      <t>マタ</t>
    </rPh>
    <rPh sb="36" eb="37">
      <t>カズ</t>
    </rPh>
    <rPh sb="38" eb="40">
      <t>ケッテイ</t>
    </rPh>
    <phoneticPr fontId="49"/>
  </si>
  <si>
    <t>一般女子Ａ・Ｂ / 男子ＯＶ65　</t>
    <phoneticPr fontId="1"/>
  </si>
  <si>
    <t>一般男子Ａ・Ｂ / 女子ＯＶ55</t>
    <rPh sb="0" eb="2">
      <t>イッパン</t>
    </rPh>
    <rPh sb="2" eb="4">
      <t>ダンシ</t>
    </rPh>
    <rPh sb="10" eb="12">
      <t>ジョシ</t>
    </rPh>
    <phoneticPr fontId="1"/>
  </si>
  <si>
    <t>　　　協会会員として申込したい方は、必ず申込書送付までに登録費の入金も含めて登録を</t>
    <rPh sb="3" eb="5">
      <t>キョウカイ</t>
    </rPh>
    <rPh sb="5" eb="7">
      <t>カイイン</t>
    </rPh>
    <rPh sb="10" eb="12">
      <t>モウシコミ</t>
    </rPh>
    <rPh sb="15" eb="16">
      <t>カタ</t>
    </rPh>
    <rPh sb="18" eb="19">
      <t>カナラ</t>
    </rPh>
    <phoneticPr fontId="1"/>
  </si>
  <si>
    <t>羽根田　加藤</t>
    <rPh sb="0" eb="3">
      <t>ハネダ</t>
    </rPh>
    <phoneticPr fontId="1"/>
  </si>
  <si>
    <t>樋口／梅田</t>
    <rPh sb="0" eb="2">
      <t>ヒグチ</t>
    </rPh>
    <phoneticPr fontId="1"/>
  </si>
  <si>
    <r>
      <t>　なお、</t>
    </r>
    <r>
      <rPr>
        <u/>
        <sz val="14"/>
        <color theme="1"/>
        <rFont val="ＭＳ Ｐゴシック"/>
        <family val="3"/>
        <charset val="128"/>
      </rPr>
      <t>参加料　　　　　　　　　　円</t>
    </r>
    <r>
      <rPr>
        <sz val="14"/>
        <color theme="1"/>
        <rFont val="ＭＳ Ｐゴシック"/>
        <family val="3"/>
        <charset val="128"/>
      </rPr>
      <t>　は　</t>
    </r>
    <r>
      <rPr>
        <u/>
        <sz val="14"/>
        <color theme="1"/>
        <rFont val="ＭＳ Ｐゴシック"/>
        <family val="3"/>
        <charset val="128"/>
      </rPr>
      <t>　　　月　　　日</t>
    </r>
    <r>
      <rPr>
        <sz val="14"/>
        <color theme="1"/>
        <rFont val="ＭＳ Ｐゴシック"/>
        <family val="3"/>
        <charset val="128"/>
      </rPr>
      <t>　に指定口座に振込致します。</t>
    </r>
    <rPh sb="31" eb="35">
      <t>シテイコウザ</t>
    </rPh>
    <rPh sb="36" eb="38">
      <t>フリコミ</t>
    </rPh>
    <rPh sb="38" eb="39">
      <t>イタ</t>
    </rPh>
    <phoneticPr fontId="51"/>
  </si>
  <si>
    <r>
      <t xml:space="preserve">団体名
</t>
    </r>
    <r>
      <rPr>
        <sz val="8"/>
        <color theme="1"/>
        <rFont val="ＭＳ Ｐゴシック"/>
        <family val="3"/>
        <charset val="128"/>
      </rPr>
      <t>（団体申し込みのみ記入）</t>
    </r>
    <rPh sb="0" eb="2">
      <t>ダンタイ</t>
    </rPh>
    <rPh sb="2" eb="3">
      <t>メイ</t>
    </rPh>
    <rPh sb="5" eb="7">
      <t>ダンタイ</t>
    </rPh>
    <rPh sb="7" eb="8">
      <t>モウ</t>
    </rPh>
    <rPh sb="9" eb="10">
      <t>コ</t>
    </rPh>
    <rPh sb="13" eb="15">
      <t>キニュウ</t>
    </rPh>
    <phoneticPr fontId="51"/>
  </si>
  <si>
    <r>
      <t>　　　</t>
    </r>
    <r>
      <rPr>
        <b/>
        <sz val="12"/>
        <color theme="1"/>
        <rFont val="ＭＳ Ｐゴシック"/>
        <family val="3"/>
        <charset val="128"/>
      </rPr>
      <t>　(内訳：1,500円×　　　　ペア　）</t>
    </r>
    <phoneticPr fontId="51"/>
  </si>
  <si>
    <r>
      <rPr>
        <b/>
        <sz val="14"/>
        <color theme="1"/>
        <rFont val="ＭＳ Ｐゴシック"/>
        <family val="3"/>
        <charset val="128"/>
      </rPr>
      <t>　　　</t>
    </r>
    <r>
      <rPr>
        <b/>
        <u/>
        <sz val="14"/>
        <color theme="1"/>
        <rFont val="ＭＳ Ｐゴシック"/>
        <family val="3"/>
        <charset val="128"/>
      </rPr>
      <t>●振込先口座</t>
    </r>
    <rPh sb="4" eb="7">
      <t>フリコミサキ</t>
    </rPh>
    <rPh sb="7" eb="9">
      <t>コウザ</t>
    </rPh>
    <phoneticPr fontId="49"/>
  </si>
  <si>
    <r>
      <t>・</t>
    </r>
    <r>
      <rPr>
        <b/>
        <sz val="11"/>
        <color theme="1"/>
        <rFont val="ＭＳ Ｐゴシック"/>
        <family val="3"/>
        <charset val="128"/>
      </rPr>
      <t>県ポイント保有者（クラス関係なし）</t>
    </r>
    <r>
      <rPr>
        <sz val="11"/>
        <color theme="1"/>
        <rFont val="ＭＳ Ｐゴシック"/>
        <family val="3"/>
        <charset val="128"/>
      </rPr>
      <t>：Aクラスのみ
・津テニス協会登録者：A・Bクラスのみエントリー可能
・県協会及び津協会未登録者：全クラスともエントリー可能　</t>
    </r>
    <rPh sb="1" eb="2">
      <t>ケン</t>
    </rPh>
    <rPh sb="6" eb="9">
      <t>ホユウシャ</t>
    </rPh>
    <rPh sb="13" eb="15">
      <t>カンケイ</t>
    </rPh>
    <rPh sb="27" eb="28">
      <t>ツ</t>
    </rPh>
    <rPh sb="31" eb="33">
      <t>キョウカイ</t>
    </rPh>
    <rPh sb="57" eb="58">
      <t>オヨ</t>
    </rPh>
    <rPh sb="59" eb="60">
      <t>ツ</t>
    </rPh>
    <rPh sb="60" eb="62">
      <t>キョウカイ</t>
    </rPh>
    <rPh sb="62" eb="63">
      <t>ミ</t>
    </rPh>
    <rPh sb="63" eb="65">
      <t>トウロク</t>
    </rPh>
    <rPh sb="65" eb="66">
      <t>シャ</t>
    </rPh>
    <rPh sb="67" eb="68">
      <t>ゼン</t>
    </rPh>
    <rPh sb="78" eb="80">
      <t>カノウ</t>
    </rPh>
    <phoneticPr fontId="49"/>
  </si>
  <si>
    <t>⑤申込締切日（水曜日）の当日をもって、申込の最終締切りとします。（2024年度変更事項）</t>
    <rPh sb="12" eb="14">
      <t>トウジツ</t>
    </rPh>
    <rPh sb="19" eb="21">
      <t>モウシコミ</t>
    </rPh>
    <rPh sb="22" eb="24">
      <t>サイシュウ</t>
    </rPh>
    <rPh sb="24" eb="26">
      <t>シメキ</t>
    </rPh>
    <rPh sb="37" eb="39">
      <t>ネンド</t>
    </rPh>
    <rPh sb="39" eb="41">
      <t>ヘンコウ</t>
    </rPh>
    <rPh sb="41" eb="43">
      <t>ジコウ</t>
    </rPh>
    <phoneticPr fontId="1"/>
  </si>
  <si>
    <t>作成日：202４年3月1日（初版）</t>
    <rPh sb="0" eb="3">
      <t>サクセイビ</t>
    </rPh>
    <rPh sb="8" eb="9">
      <t>ネン</t>
    </rPh>
    <rPh sb="10" eb="11">
      <t>ガツ</t>
    </rPh>
    <rPh sb="12" eb="13">
      <t>ニチ</t>
    </rPh>
    <rPh sb="14" eb="16">
      <t>ショハン</t>
    </rPh>
    <phoneticPr fontId="1"/>
  </si>
  <si>
    <t>テニス大会</t>
    <rPh sb="3" eb="5">
      <t>タイカイ</t>
    </rPh>
    <phoneticPr fontId="1"/>
  </si>
  <si>
    <t>津オープンシングルス</t>
    <phoneticPr fontId="1"/>
  </si>
  <si>
    <t>津オープンダブルス</t>
    <phoneticPr fontId="1"/>
  </si>
  <si>
    <t>ダブルスのチームリーグ戦</t>
    <rPh sb="11" eb="12">
      <t>セン</t>
    </rPh>
    <phoneticPr fontId="1"/>
  </si>
  <si>
    <t>〈土〉</t>
  </si>
  <si>
    <t>〈日〉</t>
  </si>
  <si>
    <t>津テニス選手権
兼郡市対抗選考会
（ダブルス）</t>
    <rPh sb="0" eb="1">
      <t>ツ</t>
    </rPh>
    <rPh sb="4" eb="7">
      <t>センシュケン</t>
    </rPh>
    <phoneticPr fontId="1"/>
  </si>
  <si>
    <t>津テニス選手権
兼郡市対抗選考会
　（シングルス）</t>
    <rPh sb="0" eb="1">
      <t>ツ</t>
    </rPh>
    <rPh sb="4" eb="7">
      <t>センシュケン</t>
    </rPh>
    <phoneticPr fontId="1"/>
  </si>
  <si>
    <r>
      <t>年度 津テニス選手権　</t>
    </r>
    <r>
      <rPr>
        <b/>
        <sz val="16"/>
        <rFont val="HG丸ｺﾞｼｯｸM-PRO"/>
        <family val="3"/>
        <charset val="128"/>
      </rPr>
      <t>兼郡市対抗選考会</t>
    </r>
    <phoneticPr fontId="1"/>
  </si>
  <si>
    <t>年度 津テニス選手権　兼郡市対抗選考会</t>
    <rPh sb="0" eb="2">
      <t>ネンド</t>
    </rPh>
    <rPh sb="3" eb="4">
      <t>ツ</t>
    </rPh>
    <rPh sb="7" eb="10">
      <t>センシュケン</t>
    </rPh>
    <rPh sb="11" eb="12">
      <t>ケン</t>
    </rPh>
    <phoneticPr fontId="1"/>
  </si>
  <si>
    <r>
      <t>年度 津テニス選手権　</t>
    </r>
    <r>
      <rPr>
        <b/>
        <sz val="16"/>
        <color theme="1"/>
        <rFont val="HG丸ｺﾞｼｯｸM-PRO"/>
        <family val="3"/>
        <charset val="128"/>
      </rPr>
      <t>兼郡市対抗選考会</t>
    </r>
    <rPh sb="0" eb="2">
      <t>ネンド</t>
    </rPh>
    <rPh sb="3" eb="4">
      <t>ツ</t>
    </rPh>
    <rPh sb="7" eb="10">
      <t>センシュケン</t>
    </rPh>
    <rPh sb="11" eb="12">
      <t>ケン</t>
    </rPh>
    <rPh sb="12" eb="14">
      <t>グンシ</t>
    </rPh>
    <rPh sb="14" eb="16">
      <t>タイコウ</t>
    </rPh>
    <rPh sb="16" eb="19">
      <t>センコウカイ</t>
    </rPh>
    <phoneticPr fontId="1"/>
  </si>
  <si>
    <r>
      <t>年度 津テニス選手権　</t>
    </r>
    <r>
      <rPr>
        <sz val="16"/>
        <rFont val="HG丸ｺﾞｼｯｸM-PRO"/>
        <family val="3"/>
        <charset val="128"/>
      </rPr>
      <t>兼郡市対抗選考会</t>
    </r>
    <rPh sb="0" eb="2">
      <t>ネンド</t>
    </rPh>
    <rPh sb="3" eb="4">
      <t>ツ</t>
    </rPh>
    <rPh sb="7" eb="10">
      <t>センシュケン</t>
    </rPh>
    <rPh sb="11" eb="12">
      <t>ケン</t>
    </rPh>
    <phoneticPr fontId="1"/>
  </si>
  <si>
    <t>年度 津オープンダブルステニス大会</t>
    <rPh sb="0" eb="2">
      <t>ネンド</t>
    </rPh>
    <rPh sb="3" eb="4">
      <t>ツ</t>
    </rPh>
    <rPh sb="15" eb="17">
      <t>タイカイ</t>
    </rPh>
    <phoneticPr fontId="1"/>
  </si>
  <si>
    <t>久居体育館テニスコート</t>
    <rPh sb="0" eb="2">
      <t>ヒサイ</t>
    </rPh>
    <rPh sb="2" eb="5">
      <t>タイイクカン</t>
    </rPh>
    <phoneticPr fontId="1"/>
  </si>
  <si>
    <t>久居体育館テニスコート</t>
    <phoneticPr fontId="1"/>
  </si>
  <si>
    <t>津オープンジュニア</t>
    <rPh sb="0" eb="1">
      <t>ツ</t>
    </rPh>
    <phoneticPr fontId="1"/>
  </si>
  <si>
    <t>津オープンジュニア</t>
    <phoneticPr fontId="1"/>
  </si>
  <si>
    <t>シングルステニストーナメント</t>
    <phoneticPr fontId="1"/>
  </si>
  <si>
    <t>津オープンシングルス</t>
    <rPh sb="0" eb="1">
      <t>ツ</t>
    </rPh>
    <phoneticPr fontId="1"/>
  </si>
  <si>
    <t>年度 津オープンシングルステニストーナメント</t>
    <rPh sb="0" eb="2">
      <t>ネンド</t>
    </rPh>
    <rPh sb="3" eb="4">
      <t>ツ</t>
    </rPh>
    <phoneticPr fontId="1"/>
  </si>
  <si>
    <t>年度 津オープンジュニアシングルステニストーナメント</t>
    <rPh sb="0" eb="2">
      <t>ネンド</t>
    </rPh>
    <rPh sb="3" eb="4">
      <t>ツ</t>
    </rPh>
    <phoneticPr fontId="1"/>
  </si>
  <si>
    <t>令和６年度　津市民体育大会　テニス競技　参加申込書</t>
    <rPh sb="0" eb="1">
      <t>レイ</t>
    </rPh>
    <rPh sb="1" eb="2">
      <t>カズ</t>
    </rPh>
    <rPh sb="3" eb="4">
      <t>ネン</t>
    </rPh>
    <rPh sb="4" eb="5">
      <t>ド</t>
    </rPh>
    <rPh sb="6" eb="9">
      <t>ツシミン</t>
    </rPh>
    <rPh sb="9" eb="11">
      <t>タイイク</t>
    </rPh>
    <rPh sb="11" eb="13">
      <t>タイカイ</t>
    </rPh>
    <rPh sb="17" eb="19">
      <t>キョウギ</t>
    </rPh>
    <phoneticPr fontId="51"/>
  </si>
  <si>
    <t>令和6年　１０月19日（土）　予備２0日（日）</t>
    <rPh sb="0" eb="2">
      <t>レイワ</t>
    </rPh>
    <rPh sb="3" eb="4">
      <t>ネン</t>
    </rPh>
    <rPh sb="7" eb="8">
      <t>ガツ</t>
    </rPh>
    <rPh sb="10" eb="11">
      <t>ニチ</t>
    </rPh>
    <rPh sb="12" eb="13">
      <t>ツチ</t>
    </rPh>
    <rPh sb="15" eb="17">
      <t>ヨビ</t>
    </rPh>
    <rPh sb="19" eb="20">
      <t>ニチ</t>
    </rPh>
    <rPh sb="21" eb="22">
      <t>ニチ</t>
    </rPh>
    <phoneticPr fontId="49"/>
  </si>
  <si>
    <t>年度 津オープンジュニアシングルステニス大会</t>
    <rPh sb="0" eb="2">
      <t>ネンド</t>
    </rPh>
    <phoneticPr fontId="1"/>
  </si>
  <si>
    <t>年度 津オープンジュニアシングルステニス大会</t>
    <rPh sb="0" eb="2">
      <t>ネンド</t>
    </rPh>
    <rPh sb="3" eb="4">
      <t>ツ</t>
    </rPh>
    <rPh sb="20" eb="22">
      <t>タイカイ</t>
    </rPh>
    <phoneticPr fontId="1"/>
  </si>
  <si>
    <t>ダブルスのチームリーグ戦</t>
    <phoneticPr fontId="1"/>
  </si>
  <si>
    <t>申込締切日以降の取消し・変更は一切受け付けません。</t>
    <rPh sb="0" eb="2">
      <t>モウシコミ</t>
    </rPh>
    <rPh sb="2" eb="5">
      <t>シメキリビ</t>
    </rPh>
    <rPh sb="5" eb="7">
      <t>イコウ</t>
    </rPh>
    <rPh sb="8" eb="10">
      <t>トリケ</t>
    </rPh>
    <rPh sb="12" eb="14">
      <t>ヘンコウ</t>
    </rPh>
    <rPh sb="15" eb="17">
      <t>イッサイ</t>
    </rPh>
    <rPh sb="17" eb="18">
      <t>ウ</t>
    </rPh>
    <rPh sb="19" eb="20">
      <t>ツ</t>
    </rPh>
    <phoneticPr fontId="1"/>
  </si>
  <si>
    <t>※2024年度変更点</t>
    <rPh sb="5" eb="7">
      <t>ネンド</t>
    </rPh>
    <rPh sb="7" eb="10">
      <t>ヘンコウテン</t>
    </rPh>
    <phoneticPr fontId="1"/>
  </si>
  <si>
    <r>
      <t>③年間を通じて必ず同じ所属団体から申込願います。</t>
    </r>
    <r>
      <rPr>
        <sz val="12"/>
        <color rgb="FFFF0000"/>
        <rFont val="HG丸ｺﾞｼｯｸM-PRO"/>
        <family val="3"/>
        <charset val="128"/>
      </rPr>
      <t>（</t>
    </r>
    <r>
      <rPr>
        <sz val="10"/>
        <color rgb="FFFF0000"/>
        <rFont val="HG丸ｺﾞｼｯｸM-PRO"/>
        <family val="3"/>
        <charset val="128"/>
      </rPr>
      <t>シード権を有する方が漏れても責任を負いません</t>
    </r>
    <r>
      <rPr>
        <sz val="12"/>
        <color rgb="FFFF0000"/>
        <rFont val="HG丸ｺﾞｼｯｸM-PRO"/>
        <family val="3"/>
        <charset val="128"/>
      </rPr>
      <t>）</t>
    </r>
    <r>
      <rPr>
        <sz val="12"/>
        <rFont val="HG丸ｺﾞｼｯｸM-PRO"/>
        <family val="3"/>
        <charset val="128"/>
      </rPr>
      <t> </t>
    </r>
    <rPh sb="1" eb="3">
      <t>ネンカン</t>
    </rPh>
    <rPh sb="4" eb="5">
      <t>ツウ</t>
    </rPh>
    <rPh sb="7" eb="8">
      <t>カナラ</t>
    </rPh>
    <rPh sb="9" eb="10">
      <t>オナ</t>
    </rPh>
    <rPh sb="11" eb="13">
      <t>ショゾク</t>
    </rPh>
    <rPh sb="13" eb="15">
      <t>ダンタイ</t>
    </rPh>
    <rPh sb="17" eb="19">
      <t>モウシコミ</t>
    </rPh>
    <rPh sb="19" eb="20">
      <t>ネガ</t>
    </rPh>
    <rPh sb="28" eb="29">
      <t>ケン</t>
    </rPh>
    <rPh sb="30" eb="31">
      <t>ユウ</t>
    </rPh>
    <rPh sb="33" eb="34">
      <t>カタ</t>
    </rPh>
    <rPh sb="35" eb="36">
      <t>モ</t>
    </rPh>
    <rPh sb="39" eb="41">
      <t>セキニン</t>
    </rPh>
    <rPh sb="42" eb="43">
      <t>オ</t>
    </rPh>
    <phoneticPr fontId="1"/>
  </si>
  <si>
    <t>令和6年　９月１日（日）～９月２９日（日）</t>
    <rPh sb="0" eb="2">
      <t>レイワ</t>
    </rPh>
    <rPh sb="3" eb="4">
      <t>ネン</t>
    </rPh>
    <rPh sb="6" eb="7">
      <t>ガツ</t>
    </rPh>
    <rPh sb="8" eb="9">
      <t>ニチ</t>
    </rPh>
    <rPh sb="10" eb="11">
      <t>ヒ</t>
    </rPh>
    <rPh sb="14" eb="15">
      <t>ガツ</t>
    </rPh>
    <rPh sb="17" eb="18">
      <t>ニチ</t>
    </rPh>
    <rPh sb="19" eb="20">
      <t>ヒ</t>
    </rPh>
    <phoneticPr fontId="49"/>
  </si>
  <si>
    <t>一般男子A ・B・C / 女子OV45・60</t>
    <rPh sb="0" eb="2">
      <t>イッパン</t>
    </rPh>
    <rPh sb="2" eb="4">
      <t>ダンシ</t>
    </rPh>
    <rPh sb="13" eb="15">
      <t>ジョシ</t>
    </rPh>
    <phoneticPr fontId="1"/>
  </si>
  <si>
    <t>※津オープンシングルステニストーナメントについては大会ページを確認願います。</t>
    <rPh sb="25" eb="27">
      <t>タイカイ</t>
    </rPh>
    <rPh sb="31" eb="34">
      <t>カクニンネガ</t>
    </rPh>
    <phoneticPr fontId="1"/>
  </si>
  <si>
    <t>今年度オープンの大会は下記（一般5大会・ジュニア2大会）のみで、</t>
    <rPh sb="14" eb="16">
      <t>イッパン</t>
    </rPh>
    <rPh sb="17" eb="19">
      <t>タイカイ</t>
    </rPh>
    <rPh sb="25" eb="27">
      <t>タイカイ</t>
    </rPh>
    <phoneticPr fontId="1"/>
  </si>
  <si>
    <t>以外はオープン参加受付しませんので、了承願います。</t>
    <phoneticPr fontId="1"/>
  </si>
  <si>
    <t>ジュニア：津オープンジュニアシングルステニス大会、</t>
    <rPh sb="22" eb="24">
      <t>タイカイ</t>
    </rPh>
    <phoneticPr fontId="1"/>
  </si>
  <si>
    <t>一般：団体戦、津オープンダブルステニス大会、津オープンシングルステニス大会、</t>
    <rPh sb="0" eb="2">
      <t>イッパン</t>
    </rPh>
    <rPh sb="19" eb="21">
      <t>タイカイ</t>
    </rPh>
    <phoneticPr fontId="1"/>
  </si>
  <si>
    <t>　　　津オープンミックスダブルステニス大会、津オープンシングルステニストーナメント</t>
    <phoneticPr fontId="1"/>
  </si>
  <si>
    <t>　　　津オープンジュニアシングルステニストーナメント</t>
    <phoneticPr fontId="1"/>
  </si>
  <si>
    <t>加藤／羽根田</t>
    <rPh sb="3" eb="6">
      <t>ハネダ</t>
    </rPh>
    <phoneticPr fontId="1"/>
  </si>
  <si>
    <t>加藤／羽根田／山崎</t>
    <rPh sb="0" eb="2">
      <t>カトウ</t>
    </rPh>
    <rPh sb="3" eb="6">
      <t>ハネダ</t>
    </rPh>
    <phoneticPr fontId="1"/>
  </si>
  <si>
    <t>梅田／樋口</t>
    <phoneticPr fontId="1"/>
  </si>
  <si>
    <t>仮屋　　乙部</t>
    <rPh sb="0" eb="2">
      <t>カリヤ</t>
    </rPh>
    <rPh sb="4" eb="6">
      <t>オトベ</t>
    </rPh>
    <phoneticPr fontId="1"/>
  </si>
  <si>
    <t>山崎　葉子　　　道中　佐登志</t>
    <rPh sb="0" eb="2">
      <t>ヤマザキ</t>
    </rPh>
    <rPh sb="3" eb="5">
      <t>ヨウコ</t>
    </rPh>
    <rPh sb="8" eb="10">
      <t>ドウチュウ</t>
    </rPh>
    <rPh sb="11" eb="12">
      <t>サ</t>
    </rPh>
    <rPh sb="12" eb="13">
      <t>ノボル</t>
    </rPh>
    <rPh sb="13" eb="14">
      <t>ココロザシ</t>
    </rPh>
    <phoneticPr fontId="1"/>
  </si>
  <si>
    <t>梅田　好子　　　　松岡　明美</t>
    <rPh sb="0" eb="2">
      <t>ウメダ</t>
    </rPh>
    <rPh sb="3" eb="5">
      <t>ヨシコ</t>
    </rPh>
    <phoneticPr fontId="1"/>
  </si>
  <si>
    <t>吉田　初男 　　松岡　明美</t>
    <phoneticPr fontId="1"/>
  </si>
  <si>
    <t>羽根田  昌子   山崎　葉子　</t>
    <phoneticPr fontId="1"/>
  </si>
  <si>
    <t>羽根田　昌子   山崎　葉子　</t>
    <phoneticPr fontId="1"/>
  </si>
  <si>
    <t>今年度より、一部の大会で名称を変更しました。</t>
    <phoneticPr fontId="1"/>
  </si>
  <si>
    <r>
      <t xml:space="preserve">テニス大会
</t>
    </r>
    <r>
      <rPr>
        <sz val="10"/>
        <color rgb="FFFF0000"/>
        <rFont val="ＭＳ Ｐゴシック"/>
        <family val="3"/>
        <charset val="128"/>
        <scheme val="minor"/>
      </rPr>
      <t>※使用会場について</t>
    </r>
    <rPh sb="7" eb="9">
      <t>シヨウ</t>
    </rPh>
    <rPh sb="9" eb="11">
      <t>カイジョウ</t>
    </rPh>
    <phoneticPr fontId="1"/>
  </si>
  <si>
    <r>
      <t xml:space="preserve">テニストーナメント
</t>
    </r>
    <r>
      <rPr>
        <sz val="10"/>
        <color rgb="FFFF0000"/>
        <rFont val="ＭＳ Ｐゴシック"/>
        <family val="3"/>
        <charset val="128"/>
        <scheme val="minor"/>
      </rPr>
      <t>　※使用会場について</t>
    </r>
    <rPh sb="12" eb="14">
      <t>シヨウ</t>
    </rPh>
    <rPh sb="14" eb="16">
      <t>カイジョウ</t>
    </rPh>
    <phoneticPr fontId="1"/>
  </si>
  <si>
    <t>※「使用会場について」記載の大会は、久居体育館コート（久居野村町879）６面を含めた２会場を使用します。</t>
    <rPh sb="11" eb="13">
      <t>キサイ</t>
    </rPh>
    <rPh sb="27" eb="32">
      <t>ヒサイノムラチョウ</t>
    </rPh>
    <rPh sb="37" eb="38">
      <t>メン</t>
    </rPh>
    <rPh sb="46" eb="48">
      <t>シヨウ</t>
    </rPh>
    <phoneticPr fontId="1"/>
  </si>
  <si>
    <t>吉川／梅田</t>
    <phoneticPr fontId="1"/>
  </si>
  <si>
    <t>黒田　乙部</t>
    <rPh sb="3" eb="5">
      <t>オトベ</t>
    </rPh>
    <phoneticPr fontId="1"/>
  </si>
  <si>
    <t>梅田　吉田</t>
    <rPh sb="0" eb="2">
      <t>ウメダ</t>
    </rPh>
    <phoneticPr fontId="1"/>
  </si>
  <si>
    <t>山崎　道中</t>
    <rPh sb="0" eb="2">
      <t>ヤマザキ</t>
    </rPh>
    <phoneticPr fontId="1"/>
  </si>
  <si>
    <t>　松岡　梅田</t>
    <phoneticPr fontId="1"/>
  </si>
  <si>
    <t>松岡　吉田</t>
    <rPh sb="3" eb="5">
      <t>ヨシダ</t>
    </rPh>
    <phoneticPr fontId="1"/>
  </si>
  <si>
    <t>道中／樋口</t>
    <phoneticPr fontId="1"/>
  </si>
  <si>
    <t>黒田　寿予　　　乙部 明子</t>
    <rPh sb="8" eb="10">
      <t>オトベ</t>
    </rPh>
    <rPh sb="11" eb="13">
      <t>アキコ</t>
    </rPh>
    <phoneticPr fontId="1"/>
  </si>
  <si>
    <t>ディレクター：林 智洋　レフェリー：樋口 五十鈴　運営委員：梅田 好子・吉田　初男</t>
    <phoneticPr fontId="49"/>
  </si>
  <si>
    <t>樋口 五十鈴</t>
    <phoneticPr fontId="1"/>
  </si>
  <si>
    <t>松岡　明美　森嶋　和男</t>
    <rPh sb="6" eb="8">
      <t>モリシマ</t>
    </rPh>
    <rPh sb="9" eb="11">
      <t>カズオ</t>
    </rPh>
    <phoneticPr fontId="1"/>
  </si>
  <si>
    <t>樋口　雅夫　　森嶋　和男　</t>
    <rPh sb="0" eb="2">
      <t>ヒグチ</t>
    </rPh>
    <rPh sb="3" eb="5">
      <t>マサオ</t>
    </rPh>
    <phoneticPr fontId="1"/>
  </si>
  <si>
    <t>松岡  森嶋</t>
    <rPh sb="4" eb="6">
      <t>モリシマ</t>
    </rPh>
    <phoneticPr fontId="1"/>
  </si>
  <si>
    <t>樋口雅　森嶋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</si>
</sst>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quot;月&quot;d&quot;日&quot;;@"/>
    <numFmt numFmtId="178" formatCode="m/d;@"/>
    <numFmt numFmtId="179" formatCode="&quot;¥&quot;#,##0;[Red]&quot;¥&quot;#,##0"/>
    <numFmt numFmtId="180" formatCode="yyyy&quot;年&quot;m&quot;月&quot;d&quot;日&quot;;@"/>
  </numFmts>
  <fonts count="104">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sz val="14"/>
      <name val="HG丸ｺﾞｼｯｸM-PRO"/>
      <family val="3"/>
      <charset val="128"/>
    </font>
    <font>
      <sz val="20"/>
      <name val="HG丸ｺﾞｼｯｸM-PRO"/>
      <family val="3"/>
      <charset val="128"/>
    </font>
    <font>
      <sz val="9"/>
      <color theme="1"/>
      <name val="ＭＳ Ｐゴシック"/>
      <family val="2"/>
      <charset val="128"/>
      <scheme val="minor"/>
    </font>
    <font>
      <sz val="10"/>
      <name val="ＭＳ Ｐゴシック"/>
      <family val="3"/>
      <charset val="128"/>
      <scheme val="minor"/>
    </font>
    <font>
      <sz val="16"/>
      <color theme="1"/>
      <name val="HG創英角ｺﾞｼｯｸUB"/>
      <family val="3"/>
      <charset val="128"/>
    </font>
    <font>
      <sz val="11"/>
      <color theme="1"/>
      <name val="HG丸ｺﾞｼｯｸM-PRO"/>
      <family val="3"/>
      <charset val="128"/>
    </font>
    <font>
      <b/>
      <sz val="24"/>
      <color theme="1"/>
      <name val="HG丸ｺﾞｼｯｸM-PRO"/>
      <family val="3"/>
      <charset val="128"/>
    </font>
    <font>
      <sz val="14"/>
      <color theme="1"/>
      <name val="HG丸ｺﾞｼｯｸM-PRO"/>
      <family val="3"/>
      <charset val="128"/>
    </font>
    <font>
      <sz val="24"/>
      <color theme="1"/>
      <name val="HG丸ｺﾞｼｯｸM-PRO"/>
      <family val="3"/>
      <charset val="128"/>
    </font>
    <font>
      <sz val="14"/>
      <color theme="1"/>
      <name val="HG創英角ｺﾞｼｯｸUB"/>
      <family val="3"/>
      <charset val="128"/>
    </font>
    <font>
      <sz val="16"/>
      <name val="HG創英角ｺﾞｼｯｸUB"/>
      <family val="3"/>
      <charset val="128"/>
    </font>
    <font>
      <b/>
      <sz val="16"/>
      <name val="HG丸ｺﾞｼｯｸM-PRO"/>
      <family val="3"/>
      <charset val="128"/>
    </font>
    <font>
      <sz val="14"/>
      <name val="HG創英角ｺﾞｼｯｸUB"/>
      <family val="3"/>
      <charset val="128"/>
    </font>
    <font>
      <sz val="12"/>
      <name val="HG創英角ｺﾞｼｯｸUB"/>
      <family val="3"/>
      <charset val="128"/>
    </font>
    <font>
      <sz val="12"/>
      <name val="ＭＳ Ｐゴシック"/>
      <family val="3"/>
      <charset val="128"/>
      <scheme val="minor"/>
    </font>
    <font>
      <b/>
      <sz val="16"/>
      <name val="ＭＳ Ｐゴシック"/>
      <family val="3"/>
      <charset val="128"/>
      <scheme val="major"/>
    </font>
    <font>
      <sz val="12"/>
      <name val="HG丸ｺﾞｼｯｸM-PRO"/>
      <family val="3"/>
      <charset val="128"/>
    </font>
    <font>
      <sz val="12"/>
      <color theme="1"/>
      <name val="ＭＳ Ｐゴシック"/>
      <family val="2"/>
      <charset val="128"/>
      <scheme val="minor"/>
    </font>
    <font>
      <sz val="10"/>
      <color theme="1"/>
      <name val="ＭＳ Ｐゴシック"/>
      <family val="3"/>
      <charset val="128"/>
      <scheme val="minor"/>
    </font>
    <font>
      <sz val="20"/>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11"/>
      <name val="HG丸ｺﾞｼｯｸM-PRO"/>
      <family val="3"/>
      <charset val="128"/>
    </font>
    <font>
      <b/>
      <sz val="18"/>
      <name val="HG丸ｺﾞｼｯｸM-PRO"/>
      <family val="3"/>
      <charset val="128"/>
    </font>
    <font>
      <b/>
      <sz val="14"/>
      <name val="HG丸ｺﾞｼｯｸM-PRO"/>
      <family val="3"/>
      <charset val="128"/>
    </font>
    <font>
      <sz val="10"/>
      <name val="HG創英角ｺﾞｼｯｸUB"/>
      <family val="3"/>
      <charset val="128"/>
    </font>
    <font>
      <sz val="11"/>
      <name val="HG創英角ｺﾞｼｯｸUB"/>
      <family val="3"/>
      <charset val="128"/>
    </font>
    <font>
      <sz val="11"/>
      <name val="ＭＳ Ｐゴシック"/>
      <family val="3"/>
      <charset val="128"/>
      <scheme val="minor"/>
    </font>
    <font>
      <sz val="11"/>
      <name val="ＭＳ Ｐゴシック"/>
      <family val="3"/>
      <charset val="128"/>
    </font>
    <font>
      <b/>
      <sz val="12"/>
      <name val="ＭＳ Ｐゴシック"/>
      <family val="3"/>
      <charset val="128"/>
      <scheme val="major"/>
    </font>
    <font>
      <sz val="16"/>
      <name val="HG丸ｺﾞｼｯｸM-PRO"/>
      <family val="3"/>
      <charset val="128"/>
    </font>
    <font>
      <sz val="18"/>
      <name val="HG丸ｺﾞｼｯｸM-PRO"/>
      <family val="3"/>
      <charset val="128"/>
    </font>
    <font>
      <b/>
      <sz val="10"/>
      <name val="HG丸ｺﾞｼｯｸM-PRO"/>
      <family val="3"/>
      <charset val="128"/>
    </font>
    <font>
      <sz val="9"/>
      <name val="HG丸ｺﾞｼｯｸM-PRO"/>
      <family val="3"/>
      <charset val="128"/>
    </font>
    <font>
      <b/>
      <sz val="11"/>
      <name val="HG丸ｺﾞｼｯｸM-PRO"/>
      <family val="3"/>
      <charset val="128"/>
    </font>
    <font>
      <u/>
      <sz val="16"/>
      <name val="HG丸ｺﾞｼｯｸM-PRO"/>
      <family val="3"/>
      <charset val="128"/>
    </font>
    <font>
      <sz val="11"/>
      <color rgb="FFFF0000"/>
      <name val="ＭＳ Ｐゴシック"/>
      <family val="3"/>
      <charset val="128"/>
      <scheme val="minor"/>
    </font>
    <font>
      <u/>
      <sz val="11"/>
      <color theme="10"/>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sz val="16"/>
      <color rgb="FFFF0000"/>
      <name val="HG丸ｺﾞｼｯｸM-PRO"/>
      <family val="3"/>
      <charset val="128"/>
    </font>
    <font>
      <sz val="12"/>
      <color rgb="FFFF0000"/>
      <name val="HG丸ｺﾞｼｯｸM-PRO"/>
      <family val="3"/>
      <charset val="128"/>
    </font>
    <font>
      <sz val="9"/>
      <color indexed="81"/>
      <name val="MS P ゴシック"/>
      <family val="3"/>
      <charset val="128"/>
    </font>
    <font>
      <b/>
      <sz val="9"/>
      <color indexed="81"/>
      <name val="MS P ゴシック"/>
      <family val="3"/>
      <charset val="128"/>
    </font>
    <font>
      <sz val="9"/>
      <color rgb="FFFF0000"/>
      <name val="HG丸ｺﾞｼｯｸM-PRO"/>
      <family val="3"/>
      <charset val="128"/>
    </font>
    <font>
      <sz val="11"/>
      <name val="游明朝 Light"/>
      <family val="1"/>
      <charset val="128"/>
    </font>
    <font>
      <sz val="6"/>
      <name val="ＭＳ Ｐゴシック"/>
      <family val="3"/>
      <charset val="128"/>
    </font>
    <font>
      <sz val="12"/>
      <name val="ＭＳ 明朝"/>
      <family val="1"/>
      <charset val="128"/>
    </font>
    <font>
      <sz val="6"/>
      <name val="ＭＳ 明朝"/>
      <family val="1"/>
      <charset val="128"/>
    </font>
    <font>
      <sz val="12"/>
      <name val="游明朝 Light"/>
      <family val="1"/>
      <charset val="128"/>
    </font>
    <font>
      <sz val="14"/>
      <name val="游明朝 Light"/>
      <family val="1"/>
      <charset val="128"/>
    </font>
    <font>
      <sz val="11"/>
      <color theme="1"/>
      <name val="ＭＳ Ｐゴシック"/>
      <family val="3"/>
      <charset val="128"/>
      <scheme val="minor"/>
    </font>
    <font>
      <b/>
      <sz val="16"/>
      <color theme="1"/>
      <name val="游明朝 Light"/>
      <family val="1"/>
      <charset val="128"/>
    </font>
    <font>
      <sz val="16"/>
      <color theme="1"/>
      <name val="游明朝 Light"/>
      <family val="1"/>
      <charset val="128"/>
    </font>
    <font>
      <sz val="12"/>
      <color theme="1"/>
      <name val="游明朝 Light"/>
      <family val="1"/>
      <charset val="128"/>
    </font>
    <font>
      <b/>
      <sz val="14"/>
      <color theme="1"/>
      <name val="游明朝 Light"/>
      <family val="1"/>
      <charset val="128"/>
    </font>
    <font>
      <u/>
      <sz val="14"/>
      <color theme="1"/>
      <name val="游明朝 Light"/>
      <family val="1"/>
      <charset val="128"/>
    </font>
    <font>
      <sz val="11"/>
      <color theme="1"/>
      <name val="游明朝 Light"/>
      <family val="1"/>
      <charset val="128"/>
    </font>
    <font>
      <sz val="14"/>
      <color theme="1"/>
      <name val="游明朝 Light"/>
      <family val="1"/>
      <charset val="128"/>
    </font>
    <font>
      <b/>
      <sz val="12"/>
      <color theme="1"/>
      <name val="游明朝 Light"/>
      <family val="1"/>
      <charset val="128"/>
    </font>
    <font>
      <b/>
      <u/>
      <sz val="14"/>
      <color theme="1"/>
      <name val="游明朝 Light"/>
      <family val="1"/>
      <charset val="128"/>
    </font>
    <font>
      <sz val="9"/>
      <color theme="1"/>
      <name val="HG丸ｺﾞｼｯｸM-PRO"/>
      <family val="3"/>
      <charset val="128"/>
    </font>
    <font>
      <b/>
      <sz val="10"/>
      <color theme="1"/>
      <name val="HG丸ｺﾞｼｯｸM-PRO"/>
      <family val="3"/>
      <charset val="128"/>
    </font>
    <font>
      <sz val="18"/>
      <color theme="1"/>
      <name val="HG丸ｺﾞｼｯｸM-PRO"/>
      <family val="3"/>
      <charset val="128"/>
    </font>
    <font>
      <b/>
      <sz val="18"/>
      <color theme="1"/>
      <name val="HG丸ｺﾞｼｯｸM-PRO"/>
      <family val="3"/>
      <charset val="128"/>
    </font>
    <font>
      <b/>
      <sz val="16"/>
      <color theme="1"/>
      <name val="HG丸ｺﾞｼｯｸM-PRO"/>
      <family val="3"/>
      <charset val="128"/>
    </font>
    <font>
      <sz val="12"/>
      <color theme="1"/>
      <name val="ＭＳ Ｐゴシック"/>
      <family val="3"/>
      <charset val="128"/>
      <scheme val="minor"/>
    </font>
    <font>
      <b/>
      <sz val="14"/>
      <color theme="1"/>
      <name val="HG丸ｺﾞｼｯｸM-PRO"/>
      <family val="3"/>
      <charset val="128"/>
    </font>
    <font>
      <sz val="10"/>
      <color theme="1"/>
      <name val="HG創英角ｺﾞｼｯｸUB"/>
      <family val="3"/>
      <charset val="128"/>
    </font>
    <font>
      <sz val="11"/>
      <color theme="1"/>
      <name val="HG創英角ｺﾞｼｯｸUB"/>
      <family val="3"/>
      <charset val="128"/>
    </font>
    <font>
      <sz val="11"/>
      <color theme="1"/>
      <name val="ＭＳ Ｐゴシック"/>
      <family val="3"/>
      <charset val="128"/>
    </font>
    <font>
      <u/>
      <sz val="11"/>
      <color theme="10"/>
      <name val="ＭＳ Ｐゴシック"/>
      <family val="3"/>
      <charset val="128"/>
    </font>
    <font>
      <b/>
      <u val="double"/>
      <sz val="11"/>
      <color theme="1"/>
      <name val="游明朝 Light"/>
      <family val="1"/>
      <charset val="128"/>
    </font>
    <font>
      <sz val="12"/>
      <color theme="1"/>
      <name val="HG丸ｺﾞｼｯｸM-PRO"/>
      <family val="3"/>
      <charset val="128"/>
    </font>
    <font>
      <sz val="16"/>
      <color rgb="FFFF0000"/>
      <name val="HG創英角ｺﾞｼｯｸUB"/>
      <family val="3"/>
      <charset val="128"/>
    </font>
    <font>
      <b/>
      <sz val="12"/>
      <name val="HG丸ｺﾞｼｯｸM-PRO"/>
      <family val="3"/>
      <charset val="128"/>
    </font>
    <font>
      <b/>
      <sz val="10"/>
      <color rgb="FFFF0000"/>
      <name val="HG丸ｺﾞｼｯｸM-PRO"/>
      <family val="3"/>
      <charset val="128"/>
    </font>
    <font>
      <sz val="14"/>
      <color theme="1"/>
      <name val="ＭＳ Ｐゴシック"/>
      <family val="3"/>
      <charset val="128"/>
    </font>
    <font>
      <sz val="16"/>
      <color theme="1"/>
      <name val="ＭＳ Ｐゴシック"/>
      <family val="3"/>
      <charset val="128"/>
    </font>
    <font>
      <u/>
      <sz val="14"/>
      <color theme="1"/>
      <name val="ＭＳ Ｐゴシック"/>
      <family val="3"/>
      <charset val="128"/>
    </font>
    <font>
      <sz val="11"/>
      <color rgb="FFFF0000"/>
      <name val="ＭＳ Ｐゴシック"/>
      <family val="3"/>
      <charset val="128"/>
    </font>
    <font>
      <b/>
      <u/>
      <sz val="11"/>
      <color theme="1"/>
      <name val="ＭＳ Ｐゴシック"/>
      <family val="3"/>
      <charset val="128"/>
    </font>
    <font>
      <sz val="12"/>
      <color theme="1"/>
      <name val="ＭＳ Ｐゴシック"/>
      <family val="3"/>
      <charset val="128"/>
    </font>
    <font>
      <sz val="12"/>
      <name val="ＭＳ Ｐゴシック"/>
      <family val="3"/>
      <charset val="128"/>
    </font>
    <font>
      <sz val="8"/>
      <color theme="1"/>
      <name val="ＭＳ Ｐゴシック"/>
      <family val="3"/>
      <charset val="128"/>
    </font>
    <font>
      <sz val="18"/>
      <color theme="1"/>
      <name val="ＭＳ Ｐゴシック"/>
      <family val="3"/>
      <charset val="128"/>
    </font>
    <font>
      <sz val="10"/>
      <color theme="1"/>
      <name val="ＭＳ Ｐゴシック"/>
      <family val="3"/>
      <charset val="128"/>
    </font>
    <font>
      <b/>
      <u/>
      <sz val="14"/>
      <color theme="1"/>
      <name val="ＭＳ Ｐゴシック"/>
      <family val="3"/>
      <charset val="128"/>
    </font>
    <font>
      <b/>
      <sz val="12"/>
      <color theme="1"/>
      <name val="ＭＳ Ｐゴシック"/>
      <family val="3"/>
      <charset val="128"/>
    </font>
    <font>
      <b/>
      <sz val="16"/>
      <color theme="1"/>
      <name val="ＭＳ Ｐゴシック"/>
      <family val="3"/>
      <charset val="128"/>
    </font>
    <font>
      <b/>
      <sz val="14"/>
      <color theme="1"/>
      <name val="ＭＳ Ｐゴシック"/>
      <family val="3"/>
      <charset val="128"/>
    </font>
    <font>
      <b/>
      <u/>
      <sz val="13"/>
      <color theme="1"/>
      <name val="ＭＳ Ｐゴシック"/>
      <family val="3"/>
      <charset val="128"/>
    </font>
    <font>
      <b/>
      <sz val="11"/>
      <color theme="1"/>
      <name val="ＭＳ Ｐゴシック"/>
      <family val="3"/>
      <charset val="128"/>
    </font>
    <font>
      <sz val="10"/>
      <color rgb="FFFF0000"/>
      <name val="ＭＳ Ｐゴシック"/>
      <family val="3"/>
      <charset val="128"/>
      <scheme val="minor"/>
    </font>
    <font>
      <b/>
      <sz val="12"/>
      <color rgb="FFFF0000"/>
      <name val="HG丸ｺﾞｼｯｸM-PRO"/>
      <family val="3"/>
      <charset val="128"/>
    </font>
    <font>
      <sz val="10"/>
      <color rgb="FFFF0000"/>
      <name val="HG丸ｺﾞｼｯｸM-PRO"/>
      <family val="3"/>
      <charset val="128"/>
    </font>
    <font>
      <sz val="11"/>
      <color rgb="FFFF0000"/>
      <name val="ＭＳ Ｐゴシック"/>
      <family val="2"/>
      <charset val="128"/>
      <scheme val="minor"/>
    </font>
    <font>
      <b/>
      <sz val="11"/>
      <color rgb="FFFF0000"/>
      <name val="HG丸ｺﾞｼｯｸM-PRO"/>
      <family val="3"/>
      <charset val="128"/>
    </font>
    <font>
      <sz val="11"/>
      <color rgb="FFFF0000"/>
      <name val="HG丸ｺﾞｼｯｸM-PRO"/>
      <family val="3"/>
      <charset val="128"/>
    </font>
    <font>
      <b/>
      <sz val="11"/>
      <color rgb="FFFF0000"/>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theme="8" tint="0.59999389629810485"/>
        <bgColor indexed="64"/>
      </patternFill>
    </fill>
  </fills>
  <borders count="134">
    <border>
      <left/>
      <right/>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right/>
      <top style="thin">
        <color indexed="64"/>
      </top>
      <bottom/>
      <diagonal/>
    </border>
    <border diagonalUp="1">
      <left style="thin">
        <color indexed="64"/>
      </left>
      <right style="thin">
        <color indexed="64"/>
      </right>
      <top/>
      <bottom/>
      <diagonal style="thin">
        <color indexed="64"/>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dotted">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thin">
        <color indexed="64"/>
      </top>
      <bottom style="dotted">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medium">
        <color indexed="64"/>
      </bottom>
      <diagonal/>
    </border>
    <border>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dotted">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style="dotted">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top style="thin">
        <color indexed="64"/>
      </top>
      <bottom style="dotted">
        <color indexed="64"/>
      </bottom>
      <diagonal/>
    </border>
    <border diagonalUp="1">
      <left/>
      <right style="medium">
        <color indexed="64"/>
      </right>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40" fillId="0" borderId="0" applyNumberFormat="0" applyFill="0" applyBorder="0" applyAlignment="0" applyProtection="0">
      <alignment vertical="center"/>
    </xf>
    <xf numFmtId="0" fontId="31" fillId="0" borderId="0">
      <alignment vertical="center"/>
    </xf>
    <xf numFmtId="0" fontId="50" fillId="0" borderId="0"/>
    <xf numFmtId="0" fontId="31" fillId="0" borderId="0">
      <alignment vertical="center"/>
    </xf>
    <xf numFmtId="0" fontId="74" fillId="0" borderId="0" applyNumberFormat="0" applyFill="0" applyBorder="0" applyAlignment="0" applyProtection="0">
      <alignment vertical="center"/>
    </xf>
  </cellStyleXfs>
  <cellXfs count="626">
    <xf numFmtId="0" fontId="0" fillId="0" borderId="0" xfId="0">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Alignment="1">
      <alignment horizontal="center" vertical="center"/>
    </xf>
    <xf numFmtId="49" fontId="5" fillId="0" borderId="0" xfId="0" applyNumberFormat="1"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3" fillId="0" borderId="0" xfId="0" applyFont="1">
      <alignment vertical="center"/>
    </xf>
    <xf numFmtId="0" fontId="15" fillId="0" borderId="0" xfId="0" applyFont="1">
      <alignment vertical="center"/>
    </xf>
    <xf numFmtId="0" fontId="17" fillId="0" borderId="0" xfId="0" applyFont="1">
      <alignment vertical="center"/>
    </xf>
    <xf numFmtId="0" fontId="20" fillId="0" borderId="0" xfId="0" applyFont="1">
      <alignment vertical="center"/>
    </xf>
    <xf numFmtId="0" fontId="19" fillId="0" borderId="0" xfId="0" applyFont="1" applyAlignment="1">
      <alignment horizontal="left" vertical="center"/>
    </xf>
    <xf numFmtId="0" fontId="19" fillId="0" borderId="0" xfId="0" applyFont="1">
      <alignment vertical="center"/>
    </xf>
    <xf numFmtId="0" fontId="13" fillId="0" borderId="0" xfId="0" applyFont="1" applyAlignment="1">
      <alignment horizontal="right" vertical="center"/>
    </xf>
    <xf numFmtId="0" fontId="16" fillId="0" borderId="0" xfId="0" applyFont="1" applyAlignment="1">
      <alignment horizontal="right" vertical="center"/>
    </xf>
    <xf numFmtId="0" fontId="18" fillId="0" borderId="0" xfId="0" applyFont="1" applyAlignment="1">
      <alignment horizontal="left" vertical="center"/>
    </xf>
    <xf numFmtId="0" fontId="28" fillId="0" borderId="0" xfId="0" applyFont="1">
      <alignment vertical="center"/>
    </xf>
    <xf numFmtId="0" fontId="29" fillId="0" borderId="0" xfId="0" applyFont="1">
      <alignment vertical="center"/>
    </xf>
    <xf numFmtId="0" fontId="3" fillId="0" borderId="0" xfId="0" applyFont="1" applyAlignment="1">
      <alignment horizontal="left" vertical="center"/>
    </xf>
    <xf numFmtId="49" fontId="21" fillId="0" borderId="5" xfId="0" applyNumberFormat="1" applyFont="1" applyBorder="1" applyAlignment="1">
      <alignment horizontal="center" vertical="top"/>
    </xf>
    <xf numFmtId="49" fontId="21" fillId="0" borderId="6" xfId="0" applyNumberFormat="1" applyFont="1" applyBorder="1" applyAlignment="1">
      <alignment horizontal="center" vertical="top"/>
    </xf>
    <xf numFmtId="49" fontId="21" fillId="0" borderId="6" xfId="0" applyNumberFormat="1" applyFont="1" applyBorder="1" applyAlignment="1">
      <alignment horizontal="center" vertical="top" wrapText="1"/>
    </xf>
    <xf numFmtId="0" fontId="30" fillId="0" borderId="0" xfId="0" applyFont="1">
      <alignment vertical="center"/>
    </xf>
    <xf numFmtId="0" fontId="26" fillId="0" borderId="0" xfId="0" applyFont="1">
      <alignment vertical="center"/>
    </xf>
    <xf numFmtId="0" fontId="31" fillId="0" borderId="0" xfId="0" applyFont="1" applyAlignment="1">
      <alignment horizontal="left" vertical="center"/>
    </xf>
    <xf numFmtId="0" fontId="3" fillId="0" borderId="0" xfId="0" applyFont="1" applyAlignment="1">
      <alignment horizontal="center" vertical="center"/>
    </xf>
    <xf numFmtId="178" fontId="21" fillId="0" borderId="11" xfId="0" applyNumberFormat="1" applyFont="1" applyBorder="1" applyAlignment="1">
      <alignment horizontal="center" wrapText="1"/>
    </xf>
    <xf numFmtId="0" fontId="33" fillId="0" borderId="0" xfId="0" applyFont="1">
      <alignmen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36" fillId="0" borderId="0" xfId="0" applyFont="1" applyAlignment="1">
      <alignment horizontal="center" vertical="center"/>
    </xf>
    <xf numFmtId="0" fontId="36" fillId="0" borderId="0" xfId="0" applyFont="1">
      <alignment vertical="center"/>
    </xf>
    <xf numFmtId="14" fontId="36" fillId="0" borderId="0" xfId="0" applyNumberFormat="1" applyFont="1">
      <alignment vertical="center"/>
    </xf>
    <xf numFmtId="179" fontId="36" fillId="0" borderId="0" xfId="0" applyNumberFormat="1" applyFont="1">
      <alignment vertical="center"/>
    </xf>
    <xf numFmtId="0" fontId="2" fillId="0" borderId="0" xfId="0" applyFont="1">
      <alignment vertical="center"/>
    </xf>
    <xf numFmtId="0" fontId="25" fillId="0" borderId="0" xfId="0" applyFont="1">
      <alignment vertical="center"/>
    </xf>
    <xf numFmtId="0" fontId="2" fillId="0" borderId="43" xfId="0" applyFont="1" applyBorder="1" applyAlignment="1">
      <alignment horizontal="center" vertical="center"/>
    </xf>
    <xf numFmtId="0" fontId="33" fillId="0" borderId="0" xfId="0" applyFont="1" applyAlignment="1">
      <alignment horizontal="center" vertical="center"/>
    </xf>
    <xf numFmtId="0" fontId="36" fillId="0" borderId="46" xfId="0" applyFont="1" applyBorder="1" applyAlignment="1">
      <alignment horizontal="center" vertical="center"/>
    </xf>
    <xf numFmtId="0" fontId="36" fillId="0" borderId="48" xfId="0" applyFont="1" applyBorder="1" applyAlignment="1">
      <alignment horizontal="center" vertical="center"/>
    </xf>
    <xf numFmtId="0" fontId="36" fillId="0" borderId="47" xfId="0" applyFont="1" applyBorder="1" applyAlignment="1">
      <alignment horizontal="center" vertical="center"/>
    </xf>
    <xf numFmtId="0" fontId="36" fillId="0" borderId="36" xfId="0" applyFont="1" applyBorder="1" applyAlignment="1">
      <alignment horizontal="center" vertical="center"/>
    </xf>
    <xf numFmtId="0" fontId="36" fillId="0" borderId="26" xfId="0" applyFont="1" applyBorder="1" applyAlignment="1">
      <alignment horizontal="center" vertical="center"/>
    </xf>
    <xf numFmtId="0" fontId="36" fillId="0" borderId="24" xfId="0" applyFont="1" applyBorder="1" applyAlignment="1">
      <alignment horizontal="center" vertical="center"/>
    </xf>
    <xf numFmtId="0" fontId="36" fillId="0" borderId="49" xfId="0" applyFont="1" applyBorder="1" applyAlignment="1">
      <alignment horizontal="center" vertical="center"/>
    </xf>
    <xf numFmtId="0" fontId="36" fillId="0" borderId="50" xfId="0" applyFont="1" applyBorder="1" applyAlignment="1">
      <alignment horizontal="center" vertical="center"/>
    </xf>
    <xf numFmtId="0" fontId="36" fillId="0" borderId="51" xfId="0" applyFont="1" applyBorder="1" applyAlignment="1">
      <alignment horizontal="center" vertical="center"/>
    </xf>
    <xf numFmtId="0" fontId="25" fillId="0" borderId="0" xfId="0" applyFont="1" applyAlignment="1">
      <alignment horizontal="left" vertical="center"/>
    </xf>
    <xf numFmtId="178" fontId="21" fillId="0" borderId="7" xfId="0" applyNumberFormat="1" applyFont="1" applyBorder="1" applyAlignment="1">
      <alignment horizontal="center" wrapText="1"/>
    </xf>
    <xf numFmtId="178" fontId="21" fillId="0" borderId="5" xfId="0" applyNumberFormat="1" applyFont="1" applyBorder="1" applyAlignment="1">
      <alignment horizontal="center" wrapText="1"/>
    </xf>
    <xf numFmtId="0" fontId="39" fillId="0" borderId="0" xfId="0" applyFont="1">
      <alignment vertical="center"/>
    </xf>
    <xf numFmtId="0" fontId="2" fillId="0" borderId="1" xfId="0" applyFont="1" applyBorder="1">
      <alignment vertical="center"/>
    </xf>
    <xf numFmtId="179" fontId="36" fillId="0" borderId="0" xfId="0" applyNumberFormat="1" applyFont="1" applyAlignment="1">
      <alignment horizontal="center" vertical="center"/>
    </xf>
    <xf numFmtId="176" fontId="21" fillId="0" borderId="38" xfId="0" applyNumberFormat="1" applyFont="1" applyBorder="1" applyAlignment="1">
      <alignment vertical="top"/>
    </xf>
    <xf numFmtId="0" fontId="9" fillId="0" borderId="0" xfId="0" applyFont="1">
      <alignment vertical="center"/>
    </xf>
    <xf numFmtId="0" fontId="30" fillId="0" borderId="0" xfId="0" applyFont="1" applyAlignment="1">
      <alignment horizontal="left" vertical="center"/>
    </xf>
    <xf numFmtId="56" fontId="30" fillId="0" borderId="0" xfId="0" applyNumberFormat="1" applyFont="1" applyAlignment="1">
      <alignment horizontal="left" vertical="center"/>
    </xf>
    <xf numFmtId="180" fontId="0" fillId="0" borderId="0" xfId="0" applyNumberFormat="1" applyAlignment="1">
      <alignment horizontal="left" vertical="center"/>
    </xf>
    <xf numFmtId="177" fontId="30" fillId="0" borderId="0" xfId="0" applyNumberFormat="1" applyFont="1" applyAlignment="1">
      <alignment horizontal="left" vertical="center"/>
    </xf>
    <xf numFmtId="177" fontId="0" fillId="0" borderId="0" xfId="0" applyNumberFormat="1" applyAlignment="1">
      <alignment horizontal="left" vertical="center"/>
    </xf>
    <xf numFmtId="0" fontId="34" fillId="0" borderId="0" xfId="0" applyFont="1">
      <alignment vertical="center"/>
    </xf>
    <xf numFmtId="0" fontId="26" fillId="0" borderId="0" xfId="0" applyFont="1" applyAlignment="1">
      <alignment horizontal="right" vertical="center"/>
    </xf>
    <xf numFmtId="176" fontId="21" fillId="0" borderId="31" xfId="0" applyNumberFormat="1" applyFont="1" applyBorder="1" applyAlignment="1">
      <alignment horizontal="center" vertical="center"/>
    </xf>
    <xf numFmtId="176" fontId="21" fillId="0" borderId="39" xfId="0" applyNumberFormat="1" applyFont="1" applyBorder="1" applyAlignment="1">
      <alignment horizontal="center" vertical="center"/>
    </xf>
    <xf numFmtId="0" fontId="18" fillId="0" borderId="0" xfId="0" applyFont="1">
      <alignment vertical="center"/>
    </xf>
    <xf numFmtId="0" fontId="44" fillId="0" borderId="0" xfId="0" applyFont="1">
      <alignment vertical="center"/>
    </xf>
    <xf numFmtId="0" fontId="19" fillId="0" borderId="22" xfId="0" applyFont="1" applyBorder="1">
      <alignment vertical="center"/>
    </xf>
    <xf numFmtId="0" fontId="48" fillId="0" borderId="0" xfId="2" applyFont="1" applyAlignment="1">
      <alignment horizontal="right" vertical="center"/>
    </xf>
    <xf numFmtId="0" fontId="48" fillId="0" borderId="0" xfId="2" applyFont="1">
      <alignment vertical="center"/>
    </xf>
    <xf numFmtId="0" fontId="48" fillId="0" borderId="17" xfId="2" applyFont="1" applyBorder="1" applyAlignment="1">
      <alignment horizontal="right" vertical="center"/>
    </xf>
    <xf numFmtId="0" fontId="48" fillId="0" borderId="29" xfId="2" applyFont="1" applyBorder="1">
      <alignment vertical="center"/>
    </xf>
    <xf numFmtId="0" fontId="48" fillId="0" borderId="28" xfId="2" applyFont="1" applyBorder="1">
      <alignment vertical="center"/>
    </xf>
    <xf numFmtId="0" fontId="48" fillId="0" borderId="18" xfId="2" applyFont="1" applyBorder="1" applyAlignment="1">
      <alignment horizontal="right" vertical="center"/>
    </xf>
    <xf numFmtId="0" fontId="48" fillId="0" borderId="0" xfId="2" applyFont="1" applyAlignment="1">
      <alignment horizontal="distributed" vertical="center"/>
    </xf>
    <xf numFmtId="0" fontId="48" fillId="0" borderId="16" xfId="2" applyFont="1" applyBorder="1" applyAlignment="1">
      <alignment horizontal="right" vertical="center"/>
    </xf>
    <xf numFmtId="0" fontId="48" fillId="0" borderId="23" xfId="2" applyFont="1" applyBorder="1">
      <alignment vertical="center"/>
    </xf>
    <xf numFmtId="0" fontId="48" fillId="0" borderId="23" xfId="2" applyFont="1" applyBorder="1" applyAlignment="1">
      <alignment horizontal="distributed" vertical="center"/>
    </xf>
    <xf numFmtId="0" fontId="48" fillId="0" borderId="32" xfId="2" applyFont="1" applyBorder="1" applyAlignment="1">
      <alignment vertical="center" wrapText="1"/>
    </xf>
    <xf numFmtId="0" fontId="52" fillId="0" borderId="0" xfId="3" applyFont="1" applyAlignment="1">
      <alignment horizontal="center" vertical="center"/>
    </xf>
    <xf numFmtId="0" fontId="53" fillId="0" borderId="0" xfId="2" applyFont="1">
      <alignment vertical="center"/>
    </xf>
    <xf numFmtId="176" fontId="6" fillId="0" borderId="41" xfId="0" applyNumberFormat="1" applyFont="1" applyBorder="1" applyAlignment="1">
      <alignment horizontal="center" vertical="center"/>
    </xf>
    <xf numFmtId="49" fontId="21" fillId="0" borderId="60" xfId="0" applyNumberFormat="1" applyFont="1" applyBorder="1" applyAlignment="1">
      <alignment horizontal="center" vertical="center"/>
    </xf>
    <xf numFmtId="176" fontId="6" fillId="0" borderId="38" xfId="0" applyNumberFormat="1" applyFont="1" applyBorder="1" applyAlignment="1">
      <alignment horizontal="center" vertical="center"/>
    </xf>
    <xf numFmtId="49" fontId="21" fillId="0" borderId="61" xfId="0" applyNumberFormat="1" applyFont="1" applyBorder="1" applyAlignment="1">
      <alignment horizontal="center" vertical="center"/>
    </xf>
    <xf numFmtId="176" fontId="6" fillId="0" borderId="53" xfId="0" applyNumberFormat="1" applyFont="1" applyBorder="1" applyAlignment="1">
      <alignment horizontal="center" vertical="center"/>
    </xf>
    <xf numFmtId="49" fontId="21" fillId="0" borderId="62" xfId="0" applyNumberFormat="1" applyFont="1" applyBorder="1" applyAlignment="1">
      <alignment horizontal="center" vertical="center"/>
    </xf>
    <xf numFmtId="176" fontId="21" fillId="0" borderId="54" xfId="0" applyNumberFormat="1" applyFont="1" applyBorder="1" applyAlignment="1">
      <alignment horizontal="center" vertical="center"/>
    </xf>
    <xf numFmtId="49" fontId="21" fillId="0" borderId="71" xfId="0" applyNumberFormat="1" applyFont="1" applyBorder="1" applyAlignment="1">
      <alignment horizontal="center" vertical="center"/>
    </xf>
    <xf numFmtId="49" fontId="21" fillId="0" borderId="83" xfId="0" applyNumberFormat="1" applyFont="1" applyBorder="1" applyAlignment="1">
      <alignment horizontal="center" vertical="center"/>
    </xf>
    <xf numFmtId="0" fontId="42" fillId="0" borderId="38" xfId="0" applyFont="1" applyBorder="1" applyAlignment="1">
      <alignment horizontal="center" vertical="top"/>
    </xf>
    <xf numFmtId="0" fontId="57" fillId="0" borderId="0" xfId="3" applyFont="1" applyAlignment="1">
      <alignment horizontal="center" vertical="center"/>
    </xf>
    <xf numFmtId="0" fontId="59" fillId="0" borderId="0" xfId="2" applyFont="1" applyAlignment="1">
      <alignment horizontal="center" vertical="center"/>
    </xf>
    <xf numFmtId="0" fontId="60" fillId="0" borderId="0" xfId="2" applyFont="1">
      <alignment vertical="center"/>
    </xf>
    <xf numFmtId="0" fontId="60" fillId="0" borderId="0" xfId="2" applyFont="1" applyAlignment="1">
      <alignment horizontal="right" vertical="center"/>
    </xf>
    <xf numFmtId="0" fontId="61" fillId="0" borderId="0" xfId="2" applyFont="1">
      <alignment vertical="center"/>
    </xf>
    <xf numFmtId="0" fontId="61" fillId="0" borderId="0" xfId="2" applyFont="1" applyAlignment="1">
      <alignment horizontal="right" vertical="center"/>
    </xf>
    <xf numFmtId="0" fontId="57" fillId="0" borderId="0" xfId="2" applyFont="1" applyAlignment="1">
      <alignment horizontal="left" shrinkToFit="1"/>
    </xf>
    <xf numFmtId="0" fontId="57" fillId="0" borderId="0" xfId="3" applyFont="1" applyAlignment="1">
      <alignment horizontal="center" vertical="distributed" textRotation="255" justifyLastLine="1"/>
    </xf>
    <xf numFmtId="0" fontId="57" fillId="0" borderId="0" xfId="3" applyFont="1" applyAlignment="1">
      <alignment horizontal="distributed" vertical="center" justifyLastLine="1"/>
    </xf>
    <xf numFmtId="0" fontId="57" fillId="0" borderId="0" xfId="3" applyFont="1" applyAlignment="1">
      <alignment horizontal="center" vertical="center" justifyLastLine="1"/>
    </xf>
    <xf numFmtId="0" fontId="62" fillId="0" borderId="0" xfId="3" applyFont="1" applyAlignment="1">
      <alignment horizontal="left" vertical="center"/>
    </xf>
    <xf numFmtId="0" fontId="56" fillId="0" borderId="0" xfId="3" applyFont="1" applyAlignment="1">
      <alignment vertical="center"/>
    </xf>
    <xf numFmtId="0" fontId="58" fillId="0" borderId="0" xfId="3" applyFont="1" applyAlignment="1">
      <alignment vertical="center"/>
    </xf>
    <xf numFmtId="0" fontId="60" fillId="4" borderId="85" xfId="2" applyFont="1" applyFill="1" applyBorder="1" applyAlignment="1">
      <alignment horizontal="center" vertical="center"/>
    </xf>
    <xf numFmtId="0" fontId="60" fillId="4" borderId="82" xfId="3" applyFont="1" applyFill="1" applyBorder="1" applyAlignment="1">
      <alignment horizontal="center" vertical="center" justifyLastLine="1"/>
    </xf>
    <xf numFmtId="0" fontId="60" fillId="4" borderId="84" xfId="2" applyFont="1" applyFill="1" applyBorder="1" applyAlignment="1">
      <alignment horizontal="center" vertical="center"/>
    </xf>
    <xf numFmtId="0" fontId="57" fillId="0" borderId="29" xfId="3" applyFont="1" applyBorder="1" applyAlignment="1">
      <alignment horizontal="center" vertical="center" justifyLastLine="1"/>
    </xf>
    <xf numFmtId="0" fontId="64" fillId="0" borderId="0" xfId="2" applyFont="1" applyAlignment="1">
      <alignment horizontal="left" vertical="center"/>
    </xf>
    <xf numFmtId="0" fontId="57" fillId="0" borderId="1" xfId="3" applyFont="1" applyBorder="1" applyAlignment="1">
      <alignment horizontal="center" vertical="center" justifyLastLine="1"/>
    </xf>
    <xf numFmtId="0" fontId="64" fillId="0" borderId="119" xfId="2" applyFont="1" applyBorder="1" applyAlignment="1">
      <alignment horizontal="left" vertical="center"/>
    </xf>
    <xf numFmtId="0" fontId="64" fillId="0" borderId="120" xfId="2" applyFont="1" applyBorder="1" applyAlignment="1">
      <alignment horizontal="left" vertical="center"/>
    </xf>
    <xf numFmtId="0" fontId="64" fillId="0" borderId="121" xfId="2" applyFont="1" applyBorder="1" applyAlignment="1">
      <alignment horizontal="left" vertical="center"/>
    </xf>
    <xf numFmtId="0" fontId="21" fillId="0" borderId="21" xfId="0" applyFont="1" applyBorder="1" applyAlignment="1">
      <alignment horizontal="left"/>
    </xf>
    <xf numFmtId="0" fontId="21" fillId="0" borderId="21" xfId="0" applyFont="1" applyBorder="1" applyAlignment="1">
      <alignment horizontal="left" vertical="top"/>
    </xf>
    <xf numFmtId="0" fontId="21" fillId="0" borderId="28" xfId="0" applyFont="1" applyBorder="1" applyAlignment="1">
      <alignment horizontal="left"/>
    </xf>
    <xf numFmtId="0" fontId="21" fillId="0" borderId="29" xfId="0" applyFont="1" applyBorder="1" applyAlignment="1">
      <alignment horizontal="left"/>
    </xf>
    <xf numFmtId="0" fontId="21" fillId="0" borderId="0" xfId="0" applyFont="1" applyAlignment="1">
      <alignment horizontal="left" vertical="top"/>
    </xf>
    <xf numFmtId="0" fontId="21" fillId="0" borderId="32" xfId="0" applyFont="1" applyBorder="1" applyAlignment="1">
      <alignment horizontal="left" vertical="top"/>
    </xf>
    <xf numFmtId="0" fontId="54" fillId="0" borderId="0" xfId="0" applyFont="1">
      <alignment vertical="center"/>
    </xf>
    <xf numFmtId="0" fontId="66" fillId="0" borderId="0" xfId="0" applyFont="1" applyAlignment="1"/>
    <xf numFmtId="0" fontId="67" fillId="0" borderId="0" xfId="0" applyFont="1">
      <alignment vertical="center"/>
    </xf>
    <xf numFmtId="0" fontId="69" fillId="0" borderId="0" xfId="0" applyFont="1">
      <alignment vertical="center"/>
    </xf>
    <xf numFmtId="0" fontId="71" fillId="0" borderId="0" xfId="0" applyFont="1">
      <alignment vertical="center"/>
    </xf>
    <xf numFmtId="56" fontId="54" fillId="0" borderId="0" xfId="0" applyNumberFormat="1" applyFont="1" applyAlignment="1">
      <alignment horizontal="left" vertical="center"/>
    </xf>
    <xf numFmtId="0" fontId="54" fillId="0" borderId="0" xfId="0" applyFont="1" applyAlignment="1">
      <alignment horizontal="left" vertical="center"/>
    </xf>
    <xf numFmtId="177" fontId="54" fillId="0" borderId="0" xfId="0" applyNumberFormat="1" applyFont="1" applyAlignment="1">
      <alignment horizontal="left" vertical="center"/>
    </xf>
    <xf numFmtId="0" fontId="72" fillId="0" borderId="0" xfId="0" applyFont="1">
      <alignment vertical="center"/>
    </xf>
    <xf numFmtId="0" fontId="73" fillId="0" borderId="0" xfId="0" applyFont="1" applyAlignment="1">
      <alignment horizontal="left" vertical="center"/>
    </xf>
    <xf numFmtId="0" fontId="66" fillId="0" borderId="0" xfId="0" applyFont="1">
      <alignment vertical="center"/>
    </xf>
    <xf numFmtId="0" fontId="23" fillId="0" borderId="0" xfId="0" applyFont="1">
      <alignment vertical="center"/>
    </xf>
    <xf numFmtId="0" fontId="21" fillId="0" borderId="0" xfId="0" applyFont="1">
      <alignment vertical="center"/>
    </xf>
    <xf numFmtId="0" fontId="66" fillId="0" borderId="0" xfId="0" applyFont="1" applyAlignment="1">
      <alignment horizontal="right" vertical="center"/>
    </xf>
    <xf numFmtId="180" fontId="54" fillId="0" borderId="0" xfId="0" applyNumberFormat="1" applyFont="1" applyAlignment="1">
      <alignment horizontal="left" vertical="center"/>
    </xf>
    <xf numFmtId="0" fontId="7" fillId="0" borderId="0" xfId="0" applyFont="1" applyAlignment="1">
      <alignment horizontal="right" vertical="center"/>
    </xf>
    <xf numFmtId="0" fontId="60" fillId="0" borderId="21" xfId="2" applyFont="1" applyBorder="1" applyAlignment="1">
      <alignment vertical="center" wrapText="1"/>
    </xf>
    <xf numFmtId="0" fontId="75" fillId="0" borderId="21" xfId="2" applyFont="1" applyBorder="1" applyAlignment="1">
      <alignment vertical="center" wrapText="1"/>
    </xf>
    <xf numFmtId="0" fontId="75" fillId="0" borderId="21" xfId="2" applyFont="1" applyBorder="1" applyAlignment="1">
      <alignment horizontal="center" vertical="center" wrapText="1"/>
    </xf>
    <xf numFmtId="0" fontId="77" fillId="0" borderId="0" xfId="0" applyFont="1">
      <alignment vertical="center"/>
    </xf>
    <xf numFmtId="0" fontId="39" fillId="0" borderId="0" xfId="0" applyFont="1" applyAlignment="1">
      <alignment horizontal="left" vertical="center"/>
    </xf>
    <xf numFmtId="49" fontId="21" fillId="0" borderId="123" xfId="0" applyNumberFormat="1" applyFont="1" applyBorder="1" applyAlignment="1">
      <alignment horizontal="left" vertical="center"/>
    </xf>
    <xf numFmtId="176" fontId="21" fillId="0" borderId="112" xfId="0" applyNumberFormat="1" applyFont="1" applyBorder="1" applyAlignment="1">
      <alignment horizontal="center" vertical="center"/>
    </xf>
    <xf numFmtId="49" fontId="21" fillId="0" borderId="63" xfId="0" applyNumberFormat="1" applyFont="1" applyBorder="1" applyAlignment="1">
      <alignment horizontal="left" vertical="center"/>
    </xf>
    <xf numFmtId="49" fontId="21" fillId="0" borderId="8" xfId="0" applyNumberFormat="1" applyFont="1" applyBorder="1" applyAlignment="1">
      <alignment horizontal="center" vertical="top"/>
    </xf>
    <xf numFmtId="0" fontId="78" fillId="0" borderId="0" xfId="0" applyFont="1" applyAlignment="1">
      <alignment horizontal="left" vertical="center"/>
    </xf>
    <xf numFmtId="0" fontId="78" fillId="0" borderId="0" xfId="0" applyFont="1">
      <alignment vertical="center"/>
    </xf>
    <xf numFmtId="178" fontId="21" fillId="0" borderId="5" xfId="0" applyNumberFormat="1" applyFont="1" applyBorder="1" applyAlignment="1">
      <alignment horizontal="center" vertical="top" wrapText="1"/>
    </xf>
    <xf numFmtId="178" fontId="21" fillId="0" borderId="6" xfId="0" applyNumberFormat="1" applyFont="1" applyBorder="1" applyAlignment="1">
      <alignment horizontal="center" vertical="top" wrapText="1"/>
    </xf>
    <xf numFmtId="176" fontId="21" fillId="0" borderId="4" xfId="0" applyNumberFormat="1" applyFont="1" applyBorder="1">
      <alignment vertical="center"/>
    </xf>
    <xf numFmtId="49" fontId="21" fillId="0" borderId="29" xfId="0" applyNumberFormat="1" applyFont="1" applyBorder="1">
      <alignment vertical="center"/>
    </xf>
    <xf numFmtId="176" fontId="21" fillId="0" borderId="54" xfId="0" applyNumberFormat="1" applyFont="1" applyBorder="1">
      <alignment vertical="center"/>
    </xf>
    <xf numFmtId="176" fontId="6" fillId="0" borderId="54" xfId="0" applyNumberFormat="1" applyFont="1" applyBorder="1" applyAlignment="1">
      <alignment horizontal="center" vertical="center"/>
    </xf>
    <xf numFmtId="49" fontId="24" fillId="0" borderId="25" xfId="0" applyNumberFormat="1" applyFont="1" applyBorder="1" applyAlignment="1">
      <alignment horizontal="center" vertical="center"/>
    </xf>
    <xf numFmtId="49" fontId="24" fillId="0" borderId="27" xfId="0" applyNumberFormat="1" applyFont="1" applyBorder="1" applyAlignment="1">
      <alignment horizontal="center" vertical="center"/>
    </xf>
    <xf numFmtId="0" fontId="24" fillId="0" borderId="15" xfId="0" applyFont="1" applyBorder="1" applyAlignment="1">
      <alignment horizontal="center" vertical="center"/>
    </xf>
    <xf numFmtId="0" fontId="24" fillId="0" borderId="14" xfId="0" applyFont="1" applyBorder="1" applyAlignment="1">
      <alignment horizontal="center" vertical="center"/>
    </xf>
    <xf numFmtId="0" fontId="24" fillId="0" borderId="52" xfId="0" applyFont="1" applyBorder="1" applyAlignment="1">
      <alignment horizontal="center" vertical="center"/>
    </xf>
    <xf numFmtId="178" fontId="21" fillId="0" borderId="58" xfId="0" applyNumberFormat="1" applyFont="1" applyBorder="1" applyAlignment="1">
      <alignment horizontal="center" wrapText="1"/>
    </xf>
    <xf numFmtId="49" fontId="21" fillId="0" borderId="32" xfId="0" applyNumberFormat="1" applyFont="1" applyBorder="1" applyAlignment="1">
      <alignment horizontal="center" vertical="top"/>
    </xf>
    <xf numFmtId="178" fontId="21" fillId="0" borderId="28" xfId="0" applyNumberFormat="1" applyFont="1" applyBorder="1" applyAlignment="1">
      <alignment horizontal="center" wrapText="1"/>
    </xf>
    <xf numFmtId="178" fontId="21" fillId="0" borderId="21" xfId="0" applyNumberFormat="1" applyFont="1" applyBorder="1" applyAlignment="1">
      <alignment horizontal="center" wrapText="1"/>
    </xf>
    <xf numFmtId="178" fontId="21" fillId="0" borderId="32" xfId="0" applyNumberFormat="1" applyFont="1" applyBorder="1" applyAlignment="1">
      <alignment horizontal="center" vertical="top" wrapText="1"/>
    </xf>
    <xf numFmtId="49" fontId="21" fillId="0" borderId="21" xfId="0" applyNumberFormat="1" applyFont="1" applyBorder="1" applyAlignment="1">
      <alignment horizontal="center" vertical="top"/>
    </xf>
    <xf numFmtId="49" fontId="21" fillId="0" borderId="35" xfId="0" applyNumberFormat="1" applyFont="1" applyBorder="1" applyAlignment="1">
      <alignment horizontal="center" vertical="top"/>
    </xf>
    <xf numFmtId="0" fontId="21" fillId="0" borderId="128" xfId="0" applyFont="1" applyBorder="1" applyAlignment="1">
      <alignment horizontal="left" vertical="center"/>
    </xf>
    <xf numFmtId="0" fontId="21" fillId="0" borderId="6" xfId="0" applyFont="1" applyBorder="1" applyAlignment="1">
      <alignment horizontal="left" vertical="center"/>
    </xf>
    <xf numFmtId="0" fontId="21" fillId="0" borderId="86" xfId="0" applyFont="1" applyBorder="1" applyAlignment="1">
      <alignment horizontal="left" vertical="center"/>
    </xf>
    <xf numFmtId="0" fontId="21" fillId="0" borderId="5" xfId="0" applyFont="1" applyBorder="1" applyAlignment="1">
      <alignment horizontal="left" vertical="center"/>
    </xf>
    <xf numFmtId="0" fontId="21" fillId="0" borderId="7" xfId="0" applyFont="1" applyBorder="1" applyAlignment="1">
      <alignment horizontal="left" vertical="center"/>
    </xf>
    <xf numFmtId="0" fontId="21" fillId="0" borderId="130" xfId="0" applyFont="1" applyBorder="1" applyAlignment="1">
      <alignment horizontal="left" vertical="center"/>
    </xf>
    <xf numFmtId="0" fontId="21" fillId="0" borderId="131" xfId="0" applyFont="1" applyBorder="1" applyAlignment="1">
      <alignment horizontal="left" vertical="center"/>
    </xf>
    <xf numFmtId="0" fontId="21" fillId="0" borderId="7" xfId="0" applyFont="1" applyBorder="1" applyAlignment="1">
      <alignment vertical="center" wrapText="1"/>
    </xf>
    <xf numFmtId="0" fontId="21" fillId="0" borderId="6" xfId="0" applyFont="1" applyBorder="1">
      <alignment vertical="center"/>
    </xf>
    <xf numFmtId="0" fontId="24" fillId="0" borderId="7" xfId="0" applyFont="1" applyBorder="1" applyAlignment="1">
      <alignment horizontal="left" vertical="center"/>
    </xf>
    <xf numFmtId="0" fontId="24" fillId="0" borderId="131" xfId="0" applyFont="1" applyBorder="1" applyAlignment="1">
      <alignment horizontal="left" vertical="center" wrapText="1"/>
    </xf>
    <xf numFmtId="0" fontId="21" fillId="0" borderId="7" xfId="0" applyFont="1" applyBorder="1" applyAlignment="1">
      <alignment horizontal="left"/>
    </xf>
    <xf numFmtId="0" fontId="21" fillId="0" borderId="5" xfId="0" applyFont="1" applyBorder="1" applyAlignment="1">
      <alignment horizontal="left"/>
    </xf>
    <xf numFmtId="0" fontId="21" fillId="0" borderId="132" xfId="0" applyFont="1" applyBorder="1" applyAlignment="1">
      <alignment horizontal="left" vertical="center"/>
    </xf>
    <xf numFmtId="176" fontId="21" fillId="0" borderId="6" xfId="0" applyNumberFormat="1" applyFont="1" applyBorder="1" applyAlignment="1">
      <alignment horizontal="center" vertical="top"/>
    </xf>
    <xf numFmtId="49" fontId="21" fillId="0" borderId="5" xfId="0" applyNumberFormat="1" applyFont="1" applyBorder="1" applyAlignment="1">
      <alignment horizontal="center" vertical="top" wrapText="1"/>
    </xf>
    <xf numFmtId="0" fontId="0" fillId="0" borderId="0" xfId="0" applyAlignment="1">
      <alignment horizontal="left" vertical="center"/>
    </xf>
    <xf numFmtId="0" fontId="79" fillId="0" borderId="0" xfId="0" applyFont="1">
      <alignment vertical="center"/>
    </xf>
    <xf numFmtId="0" fontId="36" fillId="0" borderId="133" xfId="0" applyFont="1" applyBorder="1" applyAlignment="1">
      <alignment horizontal="center" vertical="center"/>
    </xf>
    <xf numFmtId="0" fontId="2" fillId="0" borderId="47" xfId="0" applyFont="1" applyBorder="1" applyAlignment="1">
      <alignment horizontal="center" vertical="center"/>
    </xf>
    <xf numFmtId="0" fontId="80" fillId="0" borderId="0" xfId="2" applyFont="1">
      <alignment vertical="center"/>
    </xf>
    <xf numFmtId="0" fontId="81" fillId="0" borderId="0" xfId="2" applyFont="1">
      <alignment vertical="center"/>
    </xf>
    <xf numFmtId="0" fontId="82" fillId="0" borderId="0" xfId="2" applyFont="1" applyAlignment="1">
      <alignment horizontal="center" vertical="center"/>
    </xf>
    <xf numFmtId="0" fontId="80" fillId="0" borderId="0" xfId="2" applyFont="1" applyAlignment="1">
      <alignment horizontal="right" vertical="center"/>
    </xf>
    <xf numFmtId="0" fontId="31" fillId="0" borderId="0" xfId="2">
      <alignment vertical="center"/>
    </xf>
    <xf numFmtId="0" fontId="80" fillId="0" borderId="0" xfId="2" applyFont="1" applyAlignment="1">
      <alignment horizontal="left"/>
    </xf>
    <xf numFmtId="0" fontId="73" fillId="0" borderId="0" xfId="2" applyFont="1" applyAlignment="1">
      <alignment horizontal="left" vertical="center"/>
    </xf>
    <xf numFmtId="0" fontId="31" fillId="0" borderId="18" xfId="2" applyBorder="1" applyAlignment="1">
      <alignment horizontal="right" vertical="center"/>
    </xf>
    <xf numFmtId="0" fontId="31" fillId="0" borderId="0" xfId="2" applyAlignment="1">
      <alignment horizontal="distributed" vertical="center"/>
    </xf>
    <xf numFmtId="0" fontId="73" fillId="0" borderId="21" xfId="2" applyFont="1" applyBorder="1">
      <alignment vertical="center"/>
    </xf>
    <xf numFmtId="49" fontId="73" fillId="0" borderId="21" xfId="2" applyNumberFormat="1" applyFont="1" applyBorder="1" applyAlignment="1">
      <alignment horizontal="left" vertical="center"/>
    </xf>
    <xf numFmtId="49" fontId="31" fillId="0" borderId="0" xfId="2" applyNumberFormat="1" applyAlignment="1">
      <alignment horizontal="left" vertical="center"/>
    </xf>
    <xf numFmtId="49" fontId="73" fillId="0" borderId="21" xfId="2" applyNumberFormat="1" applyFont="1" applyBorder="1" applyAlignment="1">
      <alignment horizontal="left" vertical="center" wrapText="1"/>
    </xf>
    <xf numFmtId="0" fontId="73" fillId="0" borderId="21" xfId="2" applyFont="1" applyBorder="1" applyAlignment="1">
      <alignment vertical="center" wrapText="1"/>
    </xf>
    <xf numFmtId="0" fontId="73" fillId="0" borderId="21" xfId="2" applyFont="1" applyBorder="1" applyAlignment="1">
      <alignment vertical="center" shrinkToFit="1"/>
    </xf>
    <xf numFmtId="0" fontId="84" fillId="0" borderId="21" xfId="2" applyFont="1" applyBorder="1" applyAlignment="1">
      <alignment horizontal="left" vertical="center"/>
    </xf>
    <xf numFmtId="0" fontId="83" fillId="0" borderId="0" xfId="2" applyFont="1">
      <alignment vertical="center"/>
    </xf>
    <xf numFmtId="0" fontId="31" fillId="0" borderId="18" xfId="2" applyBorder="1" applyAlignment="1">
      <alignment horizontal="right" vertical="top"/>
    </xf>
    <xf numFmtId="0" fontId="31" fillId="0" borderId="0" xfId="2" applyAlignment="1">
      <alignment vertical="top"/>
    </xf>
    <xf numFmtId="0" fontId="31" fillId="0" borderId="0" xfId="2" applyAlignment="1">
      <alignment horizontal="distributed" vertical="top"/>
    </xf>
    <xf numFmtId="0" fontId="73" fillId="0" borderId="0" xfId="2" applyFont="1">
      <alignment vertical="center"/>
    </xf>
    <xf numFmtId="0" fontId="81" fillId="0" borderId="21" xfId="2" applyFont="1" applyBorder="1">
      <alignment vertical="center"/>
    </xf>
    <xf numFmtId="0" fontId="85" fillId="0" borderId="0" xfId="2" applyFont="1" applyAlignment="1">
      <alignment horizontal="left" shrinkToFit="1"/>
    </xf>
    <xf numFmtId="0" fontId="86" fillId="0" borderId="0" xfId="2" applyFont="1" applyAlignment="1">
      <alignment horizontal="left" shrinkToFit="1"/>
    </xf>
    <xf numFmtId="0" fontId="85" fillId="0" borderId="0" xfId="3" applyFont="1" applyAlignment="1">
      <alignment horizontal="center" vertical="center"/>
    </xf>
    <xf numFmtId="0" fontId="86" fillId="0" borderId="0" xfId="3" applyFont="1" applyAlignment="1">
      <alignment horizontal="center" vertical="center"/>
    </xf>
    <xf numFmtId="0" fontId="85" fillId="4" borderId="109" xfId="3" applyFont="1" applyFill="1" applyBorder="1" applyAlignment="1">
      <alignment horizontal="distributed" vertical="center" wrapText="1" justifyLastLine="1"/>
    </xf>
    <xf numFmtId="0" fontId="85" fillId="4" borderId="110" xfId="3" applyFont="1" applyFill="1" applyBorder="1" applyAlignment="1">
      <alignment horizontal="distributed" vertical="center" justifyLastLine="1"/>
    </xf>
    <xf numFmtId="0" fontId="80" fillId="0" borderId="96" xfId="3" applyFont="1" applyBorder="1" applyAlignment="1">
      <alignment horizontal="center" vertical="center" justifyLastLine="1"/>
    </xf>
    <xf numFmtId="0" fontId="80" fillId="0" borderId="110" xfId="3" applyFont="1" applyBorder="1" applyAlignment="1">
      <alignment vertical="center" justifyLastLine="1"/>
    </xf>
    <xf numFmtId="0" fontId="80" fillId="0" borderId="110" xfId="3" quotePrefix="1" applyFont="1" applyBorder="1" applyAlignment="1">
      <alignment horizontal="left" vertical="center"/>
    </xf>
    <xf numFmtId="0" fontId="85" fillId="4" borderId="111" xfId="3" applyFont="1" applyFill="1" applyBorder="1" applyAlignment="1">
      <alignment horizontal="distributed" vertical="center" justifyLastLine="1"/>
    </xf>
    <xf numFmtId="0" fontId="89" fillId="0" borderId="0" xfId="4" applyFont="1" applyAlignment="1">
      <alignment horizontal="left" vertical="center" wrapText="1"/>
    </xf>
    <xf numFmtId="0" fontId="90" fillId="0" borderId="0" xfId="3" applyFont="1" applyAlignment="1">
      <alignment vertical="center"/>
    </xf>
    <xf numFmtId="0" fontId="91" fillId="0" borderId="0" xfId="3" applyFont="1" applyAlignment="1">
      <alignment vertical="center"/>
    </xf>
    <xf numFmtId="0" fontId="85" fillId="0" borderId="0" xfId="3" applyFont="1" applyAlignment="1">
      <alignment vertical="center"/>
    </xf>
    <xf numFmtId="0" fontId="80" fillId="0" borderId="0" xfId="3" applyFont="1" applyAlignment="1">
      <alignment vertical="center"/>
    </xf>
    <xf numFmtId="0" fontId="73" fillId="0" borderId="0" xfId="2" applyFont="1" applyAlignment="1">
      <alignment horizontal="right" vertical="center"/>
    </xf>
    <xf numFmtId="0" fontId="85" fillId="3" borderId="109" xfId="3" applyFont="1" applyFill="1" applyBorder="1" applyAlignment="1">
      <alignment horizontal="distributed" vertical="center" wrapText="1" justifyLastLine="1"/>
    </xf>
    <xf numFmtId="0" fontId="85" fillId="3" borderId="110" xfId="3" applyFont="1" applyFill="1" applyBorder="1" applyAlignment="1">
      <alignment horizontal="distributed" vertical="center" justifyLastLine="1"/>
    </xf>
    <xf numFmtId="0" fontId="80" fillId="0" borderId="95" xfId="3" applyFont="1" applyBorder="1" applyAlignment="1">
      <alignment vertical="center" justifyLastLine="1"/>
    </xf>
    <xf numFmtId="0" fontId="85" fillId="3" borderId="111" xfId="3" applyFont="1" applyFill="1" applyBorder="1" applyAlignment="1">
      <alignment horizontal="distributed" vertical="center" justifyLastLine="1"/>
    </xf>
    <xf numFmtId="0" fontId="85" fillId="0" borderId="0" xfId="3" applyFont="1" applyAlignment="1">
      <alignment horizontal="center" vertical="distributed" textRotation="255" justifyLastLine="1"/>
    </xf>
    <xf numFmtId="0" fontId="85" fillId="0" borderId="0" xfId="3" applyFont="1" applyAlignment="1">
      <alignment horizontal="distributed" vertical="center" justifyLastLine="1"/>
    </xf>
    <xf numFmtId="0" fontId="85" fillId="0" borderId="0" xfId="3" applyFont="1" applyAlignment="1">
      <alignment horizontal="center" vertical="center" justifyLastLine="1"/>
    </xf>
    <xf numFmtId="0" fontId="91" fillId="0" borderId="0" xfId="3" applyFont="1" applyAlignment="1">
      <alignment horizontal="left" vertical="center"/>
    </xf>
    <xf numFmtId="0" fontId="73" fillId="3" borderId="106" xfId="3" applyFont="1" applyFill="1" applyBorder="1" applyAlignment="1">
      <alignment horizontal="center" vertical="center" wrapText="1"/>
    </xf>
    <xf numFmtId="0" fontId="73" fillId="0" borderId="5" xfId="3" applyFont="1" applyBorder="1" applyAlignment="1">
      <alignment horizontal="center" vertical="center" wrapText="1"/>
    </xf>
    <xf numFmtId="0" fontId="85" fillId="0" borderId="5" xfId="3" applyFont="1" applyBorder="1" applyAlignment="1">
      <alignment horizontal="center" vertical="center"/>
    </xf>
    <xf numFmtId="0" fontId="85" fillId="0" borderId="23" xfId="3" applyFont="1" applyBorder="1" applyAlignment="1">
      <alignment horizontal="left" vertical="justify" wrapText="1"/>
    </xf>
    <xf numFmtId="0" fontId="85" fillId="0" borderId="23" xfId="3" applyFont="1" applyBorder="1" applyAlignment="1">
      <alignment horizontal="left" vertical="justify"/>
    </xf>
    <xf numFmtId="0" fontId="85" fillId="0" borderId="0" xfId="3" applyFont="1" applyAlignment="1">
      <alignment horizontal="left" vertical="justify"/>
    </xf>
    <xf numFmtId="0" fontId="91" fillId="0" borderId="0" xfId="3" applyFont="1" applyAlignment="1">
      <alignment horizontal="center" vertical="center"/>
    </xf>
    <xf numFmtId="0" fontId="73" fillId="0" borderId="18" xfId="2" applyFont="1" applyBorder="1" applyAlignment="1">
      <alignment horizontal="right" vertical="center"/>
    </xf>
    <xf numFmtId="0" fontId="21" fillId="0" borderId="129" xfId="0" applyFont="1" applyBorder="1" applyAlignment="1">
      <alignment horizontal="left" vertical="center"/>
    </xf>
    <xf numFmtId="0" fontId="21" fillId="0" borderId="35" xfId="0" applyFont="1" applyBorder="1" applyAlignment="1">
      <alignment horizontal="left" vertical="top" wrapText="1"/>
    </xf>
    <xf numFmtId="0" fontId="21" fillId="0" borderId="21" xfId="0" applyFont="1" applyBorder="1" applyAlignment="1">
      <alignment horizontal="left" vertical="top" wrapText="1"/>
    </xf>
    <xf numFmtId="0" fontId="97" fillId="0" borderId="0" xfId="0" applyFont="1">
      <alignment vertical="center"/>
    </xf>
    <xf numFmtId="0" fontId="44" fillId="0" borderId="0" xfId="0" applyFont="1" applyAlignment="1">
      <alignment horizontal="left" vertical="center"/>
    </xf>
    <xf numFmtId="0" fontId="100" fillId="0" borderId="0" xfId="0" applyFont="1" applyAlignment="1">
      <alignment horizontal="left" vertical="center"/>
    </xf>
    <xf numFmtId="0" fontId="101" fillId="0" borderId="0" xfId="0" applyFont="1" applyAlignment="1">
      <alignment horizontal="left" vertical="center"/>
    </xf>
    <xf numFmtId="0" fontId="99" fillId="0" borderId="0" xfId="0" applyFont="1">
      <alignment vertical="center"/>
    </xf>
    <xf numFmtId="0" fontId="98" fillId="0" borderId="0" xfId="0" applyFont="1">
      <alignment vertical="center"/>
    </xf>
    <xf numFmtId="0" fontId="102" fillId="2" borderId="0" xfId="0" applyFont="1" applyFill="1" applyAlignment="1">
      <alignment horizontal="left" vertical="center"/>
    </xf>
    <xf numFmtId="0" fontId="99" fillId="2" borderId="0" xfId="0" applyFont="1" applyFill="1" applyAlignment="1">
      <alignment horizontal="left" vertical="center"/>
    </xf>
    <xf numFmtId="49" fontId="5" fillId="0" borderId="0" xfId="0" applyNumberFormat="1" applyFont="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right" vertical="center"/>
    </xf>
    <xf numFmtId="0" fontId="103" fillId="0" borderId="0" xfId="0" applyFont="1" applyAlignment="1">
      <alignment horizontal="center" vertical="center"/>
    </xf>
    <xf numFmtId="0" fontId="103" fillId="0" borderId="0" xfId="0" applyFont="1" applyAlignment="1">
      <alignment horizontal="left" vertical="center"/>
    </xf>
    <xf numFmtId="49" fontId="103" fillId="2" borderId="0" xfId="0" applyNumberFormat="1" applyFont="1" applyFill="1" applyAlignment="1">
      <alignment horizontal="left" vertical="center"/>
    </xf>
    <xf numFmtId="0" fontId="10" fillId="0" borderId="0" xfId="0" applyFont="1" applyAlignment="1">
      <alignment horizontal="left" vertical="center"/>
    </xf>
    <xf numFmtId="0" fontId="9" fillId="0" borderId="0" xfId="0" applyFont="1" applyAlignment="1">
      <alignment horizontal="right" vertical="center"/>
    </xf>
    <xf numFmtId="0" fontId="11" fillId="0" borderId="0" xfId="0" applyFont="1" applyAlignment="1">
      <alignment horizontal="center" vertical="center"/>
    </xf>
    <xf numFmtId="0" fontId="10" fillId="0" borderId="0" xfId="0" applyFont="1" applyAlignment="1">
      <alignment horizontal="center" vertical="center"/>
    </xf>
    <xf numFmtId="0" fontId="76" fillId="0" borderId="0" xfId="0" applyFont="1" applyAlignment="1">
      <alignment horizontal="left" vertical="center"/>
    </xf>
    <xf numFmtId="0" fontId="3" fillId="0" borderId="0" xfId="0" applyFont="1" applyAlignment="1">
      <alignment horizontal="left" vertical="center"/>
    </xf>
    <xf numFmtId="0" fontId="19" fillId="0" borderId="0" xfId="0" applyFont="1" applyAlignment="1">
      <alignment horizontal="left" vertical="center"/>
    </xf>
    <xf numFmtId="0" fontId="27" fillId="0" borderId="0" xfId="0" applyFont="1" applyAlignment="1">
      <alignment horizontal="center" vertical="center"/>
    </xf>
    <xf numFmtId="0" fontId="44" fillId="0" borderId="0" xfId="0" applyFont="1" applyAlignment="1">
      <alignment horizontal="left" vertical="center"/>
    </xf>
    <xf numFmtId="0" fontId="78" fillId="0" borderId="0" xfId="0" applyFont="1" applyAlignment="1">
      <alignment horizontal="left" vertical="center"/>
    </xf>
    <xf numFmtId="0" fontId="18" fillId="0" borderId="0" xfId="0" applyFont="1" applyAlignment="1">
      <alignment horizontal="left" vertical="center"/>
    </xf>
    <xf numFmtId="0" fontId="41" fillId="0" borderId="23" xfId="0" applyFont="1" applyBorder="1" applyAlignment="1">
      <alignment horizontal="right" vertical="center"/>
    </xf>
    <xf numFmtId="0" fontId="18" fillId="0" borderId="23" xfId="0" applyFont="1" applyBorder="1" applyAlignment="1">
      <alignment horizontal="left" vertical="center"/>
    </xf>
    <xf numFmtId="0" fontId="100" fillId="0" borderId="0" xfId="0" applyFont="1" applyAlignment="1">
      <alignment horizontal="left" vertical="center"/>
    </xf>
    <xf numFmtId="176" fontId="21" fillId="0" borderId="31" xfId="0" applyNumberFormat="1" applyFont="1" applyBorder="1" applyAlignment="1">
      <alignment horizontal="center" vertical="center"/>
    </xf>
    <xf numFmtId="176" fontId="21" fillId="0" borderId="4" xfId="0" applyNumberFormat="1" applyFont="1" applyBorder="1" applyAlignment="1">
      <alignment horizontal="center" vertical="center"/>
    </xf>
    <xf numFmtId="49" fontId="40" fillId="0" borderId="88" xfId="1" applyNumberFormat="1" applyBorder="1" applyAlignment="1">
      <alignment horizontal="center" vertical="center" wrapText="1"/>
    </xf>
    <xf numFmtId="49" fontId="40" fillId="0" borderId="89" xfId="1" applyNumberFormat="1" applyBorder="1" applyAlignment="1">
      <alignment horizontal="center" vertical="center"/>
    </xf>
    <xf numFmtId="49" fontId="40" fillId="0" borderId="20" xfId="1" applyNumberFormat="1" applyBorder="1" applyAlignment="1">
      <alignment horizontal="center" vertical="center" wrapText="1"/>
    </xf>
    <xf numFmtId="49" fontId="40" fillId="0" borderId="19" xfId="1" applyNumberFormat="1" applyBorder="1" applyAlignment="1">
      <alignment horizontal="center" vertical="center" wrapText="1"/>
    </xf>
    <xf numFmtId="49" fontId="21" fillId="0" borderId="29" xfId="0" applyNumberFormat="1" applyFont="1" applyBorder="1" applyAlignment="1">
      <alignment horizontal="left" vertical="center"/>
    </xf>
    <xf numFmtId="49" fontId="21" fillId="0" borderId="23" xfId="0" applyNumberFormat="1" applyFont="1" applyBorder="1" applyAlignment="1">
      <alignment horizontal="left" vertical="center"/>
    </xf>
    <xf numFmtId="49" fontId="21" fillId="0" borderId="0" xfId="0" applyNumberFormat="1" applyFont="1" applyAlignment="1">
      <alignment horizontal="left" vertical="center"/>
    </xf>
    <xf numFmtId="49" fontId="40" fillId="0" borderId="88" xfId="1" applyNumberFormat="1" applyBorder="1" applyAlignment="1">
      <alignment horizontal="center" vertical="center"/>
    </xf>
    <xf numFmtId="0" fontId="33" fillId="0" borderId="0" xfId="0" applyFont="1" applyAlignment="1">
      <alignment horizontal="right" vertical="center"/>
    </xf>
    <xf numFmtId="0" fontId="21" fillId="0" borderId="56" xfId="0" applyFont="1" applyBorder="1" applyAlignment="1">
      <alignment horizontal="left" vertical="center" wrapText="1"/>
    </xf>
    <xf numFmtId="0" fontId="21" fillId="0" borderId="56" xfId="0" applyFont="1" applyBorder="1" applyAlignment="1">
      <alignment horizontal="left" vertical="center"/>
    </xf>
    <xf numFmtId="0" fontId="21" fillId="0" borderId="34" xfId="0" applyFont="1" applyBorder="1" applyAlignment="1">
      <alignment horizontal="left" vertical="center" wrapText="1"/>
    </xf>
    <xf numFmtId="0" fontId="21" fillId="0" borderId="32" xfId="0" applyFont="1" applyBorder="1" applyAlignment="1">
      <alignment horizontal="left" vertical="center" wrapText="1"/>
    </xf>
    <xf numFmtId="49" fontId="24" fillId="2" borderId="11" xfId="0" applyNumberFormat="1" applyFont="1" applyFill="1" applyBorder="1" applyAlignment="1">
      <alignment horizontal="center" vertical="center"/>
    </xf>
    <xf numFmtId="49" fontId="24" fillId="2" borderId="8" xfId="0" applyNumberFormat="1" applyFont="1" applyFill="1" applyBorder="1" applyAlignment="1">
      <alignment horizontal="center" vertical="center"/>
    </xf>
    <xf numFmtId="49" fontId="21" fillId="2" borderId="33" xfId="0" applyNumberFormat="1" applyFont="1" applyFill="1" applyBorder="1" applyAlignment="1">
      <alignment horizontal="center" vertical="center"/>
    </xf>
    <xf numFmtId="49" fontId="21" fillId="2" borderId="34" xfId="0" applyNumberFormat="1" applyFont="1" applyFill="1" applyBorder="1" applyAlignment="1">
      <alignment horizontal="center" vertical="center"/>
    </xf>
    <xf numFmtId="49" fontId="21" fillId="2" borderId="37" xfId="0" applyNumberFormat="1" applyFont="1" applyFill="1" applyBorder="1" applyAlignment="1">
      <alignment horizontal="center" vertical="center"/>
    </xf>
    <xf numFmtId="49" fontId="21" fillId="2" borderId="35" xfId="0" applyNumberFormat="1" applyFont="1" applyFill="1" applyBorder="1" applyAlignment="1">
      <alignment horizontal="center" vertical="center"/>
    </xf>
    <xf numFmtId="49" fontId="21" fillId="0" borderId="28" xfId="0" applyNumberFormat="1" applyFont="1" applyBorder="1" applyAlignment="1">
      <alignment horizontal="center" vertical="center"/>
    </xf>
    <xf numFmtId="49" fontId="21" fillId="0" borderId="32" xfId="0" applyNumberFormat="1" applyFont="1" applyBorder="1" applyAlignment="1">
      <alignment horizontal="center" vertical="center"/>
    </xf>
    <xf numFmtId="0" fontId="21" fillId="0" borderId="28" xfId="0" applyFont="1" applyBorder="1" applyAlignment="1">
      <alignment horizontal="left" vertical="center" wrapText="1"/>
    </xf>
    <xf numFmtId="0" fontId="21" fillId="0" borderId="28" xfId="0" applyFont="1" applyBorder="1" applyAlignment="1">
      <alignment horizontal="left" vertical="center"/>
    </xf>
    <xf numFmtId="0" fontId="21" fillId="0" borderId="32" xfId="0" applyFont="1" applyBorder="1" applyAlignment="1">
      <alignment horizontal="left" vertical="center"/>
    </xf>
    <xf numFmtId="0" fontId="21" fillId="2" borderId="11" xfId="0" applyFont="1" applyFill="1" applyBorder="1" applyAlignment="1">
      <alignment horizontal="center" vertical="center"/>
    </xf>
    <xf numFmtId="0" fontId="21" fillId="2" borderId="8" xfId="0" applyFont="1" applyFill="1" applyBorder="1" applyAlignment="1">
      <alignment horizontal="center" vertical="center"/>
    </xf>
    <xf numFmtId="49" fontId="24" fillId="2" borderId="12" xfId="0" applyNumberFormat="1" applyFont="1" applyFill="1" applyBorder="1" applyAlignment="1">
      <alignment horizontal="left" vertical="center" wrapText="1"/>
    </xf>
    <xf numFmtId="49" fontId="24" fillId="2" borderId="9" xfId="0" applyNumberFormat="1" applyFont="1" applyFill="1" applyBorder="1" applyAlignment="1">
      <alignment horizontal="left" vertical="center"/>
    </xf>
    <xf numFmtId="0" fontId="33" fillId="0" borderId="0" xfId="0" applyFont="1" applyAlignment="1">
      <alignment horizontal="left" vertical="center"/>
    </xf>
    <xf numFmtId="49" fontId="24" fillId="2" borderId="34" xfId="0" applyNumberFormat="1" applyFont="1" applyFill="1" applyBorder="1" applyAlignment="1">
      <alignment horizontal="center" vertical="center"/>
    </xf>
    <xf numFmtId="49" fontId="24" fillId="2" borderId="35" xfId="0" applyNumberFormat="1" applyFont="1" applyFill="1" applyBorder="1" applyAlignment="1">
      <alignment horizontal="center" vertical="center"/>
    </xf>
    <xf numFmtId="0" fontId="21" fillId="0" borderId="7" xfId="0" applyFont="1" applyBorder="1" applyAlignment="1">
      <alignment horizontal="left" vertical="center" wrapText="1"/>
    </xf>
    <xf numFmtId="0" fontId="21" fillId="0" borderId="6" xfId="0" applyFont="1" applyBorder="1" applyAlignment="1">
      <alignment horizontal="left" vertical="center" wrapText="1"/>
    </xf>
    <xf numFmtId="49" fontId="24" fillId="2" borderId="11" xfId="0" applyNumberFormat="1" applyFont="1" applyFill="1" applyBorder="1" applyAlignment="1">
      <alignment horizontal="left" vertical="center" wrapText="1"/>
    </xf>
    <xf numFmtId="49" fontId="24" fillId="2" borderId="8" xfId="0" applyNumberFormat="1" applyFont="1" applyFill="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11" xfId="0" applyFont="1" applyBorder="1" applyAlignment="1">
      <alignment horizontal="center" vertical="center"/>
    </xf>
    <xf numFmtId="0" fontId="21" fillId="0" borderId="8" xfId="0" applyFont="1" applyBorder="1" applyAlignment="1">
      <alignment horizontal="center" vertical="center"/>
    </xf>
    <xf numFmtId="49" fontId="21" fillId="0" borderId="126" xfId="0" applyNumberFormat="1" applyFont="1" applyBorder="1" applyAlignment="1">
      <alignment horizontal="center" vertical="center"/>
    </xf>
    <xf numFmtId="49" fontId="21" fillId="0" borderId="127" xfId="0" applyNumberFormat="1" applyFont="1" applyBorder="1" applyAlignment="1">
      <alignment horizontal="center" vertical="center"/>
    </xf>
    <xf numFmtId="49" fontId="21" fillId="0" borderId="124" xfId="0" applyNumberFormat="1" applyFont="1" applyBorder="1" applyAlignment="1">
      <alignment horizontal="center" vertical="center"/>
    </xf>
    <xf numFmtId="49" fontId="21" fillId="0" borderId="125" xfId="0" applyNumberFormat="1" applyFont="1" applyBorder="1" applyAlignment="1">
      <alignment horizontal="center" vertical="center"/>
    </xf>
    <xf numFmtId="0" fontId="5" fillId="0" borderId="0" xfId="0" applyFont="1" applyAlignment="1">
      <alignment horizontal="left" vertical="center"/>
    </xf>
    <xf numFmtId="49" fontId="40" fillId="0" borderId="85" xfId="1" applyNumberFormat="1" applyBorder="1" applyAlignment="1">
      <alignment horizontal="center" vertical="center" wrapText="1"/>
    </xf>
    <xf numFmtId="49" fontId="21" fillId="0" borderId="30" xfId="0" applyNumberFormat="1" applyFont="1" applyBorder="1" applyAlignment="1">
      <alignment horizontal="center" vertical="center"/>
    </xf>
    <xf numFmtId="49" fontId="21" fillId="0" borderId="10" xfId="0" applyNumberFormat="1" applyFont="1" applyBorder="1" applyAlignment="1">
      <alignment horizontal="center" vertical="center"/>
    </xf>
    <xf numFmtId="0" fontId="26" fillId="0" borderId="0" xfId="0" applyFont="1" applyAlignment="1">
      <alignment horizontal="left" vertical="center"/>
    </xf>
    <xf numFmtId="0" fontId="25" fillId="0" borderId="0" xfId="0" applyFont="1" applyAlignment="1">
      <alignment horizontal="left" vertical="center"/>
    </xf>
    <xf numFmtId="0" fontId="37" fillId="0" borderId="0" xfId="0" applyFont="1" applyAlignment="1">
      <alignment horizontal="left" vertical="center"/>
    </xf>
    <xf numFmtId="0" fontId="35" fillId="0" borderId="36" xfId="0" applyFont="1" applyBorder="1" applyAlignment="1">
      <alignment horizontal="center" vertical="center"/>
    </xf>
    <xf numFmtId="0" fontId="35" fillId="0" borderId="14" xfId="0" applyFont="1" applyBorder="1" applyAlignment="1">
      <alignment horizontal="center" vertical="center"/>
    </xf>
    <xf numFmtId="0" fontId="35" fillId="0" borderId="50" xfId="0" applyFont="1" applyBorder="1" applyAlignment="1">
      <alignment horizontal="center" vertical="center"/>
    </xf>
    <xf numFmtId="0" fontId="35" fillId="0" borderId="52" xfId="0" applyFont="1" applyBorder="1" applyAlignment="1">
      <alignment horizontal="center" vertical="center"/>
    </xf>
    <xf numFmtId="179"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52"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36" fillId="0" borderId="38" xfId="0" applyFont="1" applyBorder="1" applyAlignment="1">
      <alignment horizontal="center" vertical="center"/>
    </xf>
    <xf numFmtId="0" fontId="36" fillId="0" borderId="13" xfId="0" applyFont="1" applyBorder="1" applyAlignment="1">
      <alignment horizontal="center" vertical="center"/>
    </xf>
    <xf numFmtId="0" fontId="36" fillId="0" borderId="37" xfId="0" applyFont="1" applyBorder="1" applyAlignment="1">
      <alignment horizontal="center" vertical="center"/>
    </xf>
    <xf numFmtId="0" fontId="36" fillId="0" borderId="40" xfId="0" applyFont="1" applyBorder="1" applyAlignment="1">
      <alignment horizontal="center" vertical="center"/>
    </xf>
    <xf numFmtId="179" fontId="36" fillId="0" borderId="0" xfId="0" applyNumberFormat="1" applyFont="1" applyAlignment="1">
      <alignment horizontal="center" vertical="center"/>
    </xf>
    <xf numFmtId="179" fontId="36" fillId="0" borderId="13" xfId="0" applyNumberFormat="1" applyFont="1" applyBorder="1" applyAlignment="1">
      <alignment horizontal="center" vertical="center"/>
    </xf>
    <xf numFmtId="179" fontId="36" fillId="0" borderId="1" xfId="0" applyNumberFormat="1" applyFont="1" applyBorder="1" applyAlignment="1">
      <alignment horizontal="center" vertical="center"/>
    </xf>
    <xf numFmtId="179" fontId="36" fillId="0" borderId="40" xfId="0" applyNumberFormat="1" applyFont="1" applyBorder="1" applyAlignment="1">
      <alignment horizontal="center" vertical="center"/>
    </xf>
    <xf numFmtId="0" fontId="65" fillId="0" borderId="1" xfId="0" applyFont="1" applyBorder="1" applyAlignment="1">
      <alignment horizontal="left" vertical="center"/>
    </xf>
    <xf numFmtId="0" fontId="35" fillId="0" borderId="47" xfId="0" applyFont="1" applyBorder="1" applyAlignment="1">
      <alignment horizontal="center" vertical="center"/>
    </xf>
    <xf numFmtId="0" fontId="35" fillId="0" borderId="15" xfId="0" applyFont="1" applyBorder="1" applyAlignment="1">
      <alignment horizontal="center"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14" fontId="2" fillId="0" borderId="15" xfId="0" applyNumberFormat="1" applyFont="1" applyBorder="1" applyAlignment="1">
      <alignment horizontal="center" vertical="center"/>
    </xf>
    <xf numFmtId="14" fontId="2" fillId="0" borderId="26" xfId="0" applyNumberFormat="1" applyFont="1" applyBorder="1" applyAlignment="1">
      <alignment horizontal="center" vertical="center"/>
    </xf>
    <xf numFmtId="14" fontId="2" fillId="0" borderId="14" xfId="0" applyNumberFormat="1" applyFont="1" applyBorder="1" applyAlignment="1">
      <alignment horizontal="center" vertical="center"/>
    </xf>
    <xf numFmtId="14" fontId="2" fillId="0" borderId="24" xfId="0" applyNumberFormat="1" applyFont="1" applyBorder="1" applyAlignment="1">
      <alignment horizontal="center" vertical="center"/>
    </xf>
    <xf numFmtId="179" fontId="36" fillId="0" borderId="14" xfId="0" applyNumberFormat="1" applyFont="1" applyBorder="1" applyAlignment="1">
      <alignment horizontal="center" vertical="center"/>
    </xf>
    <xf numFmtId="179" fontId="36" fillId="0" borderId="24" xfId="0" applyNumberFormat="1" applyFont="1" applyBorder="1" applyAlignment="1">
      <alignment horizontal="center" vertical="center"/>
    </xf>
    <xf numFmtId="179" fontId="36" fillId="0" borderId="52" xfId="0" applyNumberFormat="1" applyFont="1" applyBorder="1" applyAlignment="1">
      <alignment horizontal="center" vertical="center"/>
    </xf>
    <xf numFmtId="179" fontId="36" fillId="0" borderId="51" xfId="0" applyNumberFormat="1" applyFont="1" applyBorder="1" applyAlignment="1">
      <alignment horizontal="center" vertical="center"/>
    </xf>
    <xf numFmtId="0" fontId="36" fillId="0" borderId="63" xfId="0" applyFont="1" applyBorder="1" applyAlignment="1">
      <alignment horizontal="center" vertical="center"/>
    </xf>
    <xf numFmtId="0" fontId="36" fillId="0" borderId="69" xfId="0" applyFont="1" applyBorder="1" applyAlignment="1">
      <alignment horizontal="center" vertical="center"/>
    </xf>
    <xf numFmtId="0" fontId="36" fillId="0" borderId="74" xfId="0" applyFont="1" applyBorder="1" applyAlignment="1">
      <alignment horizontal="center" vertical="center"/>
    </xf>
    <xf numFmtId="0" fontId="36" fillId="0" borderId="36" xfId="0" applyFont="1" applyBorder="1" applyAlignment="1">
      <alignment horizontal="center" vertical="center"/>
    </xf>
    <xf numFmtId="0" fontId="36" fillId="0" borderId="50" xfId="0" applyFont="1" applyBorder="1" applyAlignment="1">
      <alignment horizontal="center" vertical="center"/>
    </xf>
    <xf numFmtId="0" fontId="36" fillId="0" borderId="14" xfId="0" applyFont="1" applyBorder="1" applyAlignment="1">
      <alignment horizontal="center" vertical="center"/>
    </xf>
    <xf numFmtId="0" fontId="36" fillId="0" borderId="52" xfId="0" applyFont="1" applyBorder="1" applyAlignment="1">
      <alignment horizontal="center" vertical="center"/>
    </xf>
    <xf numFmtId="0" fontId="36" fillId="0" borderId="64" xfId="0" applyFont="1" applyBorder="1" applyAlignment="1">
      <alignment horizontal="center" vertical="center"/>
    </xf>
    <xf numFmtId="0" fontId="36" fillId="0" borderId="68" xfId="0" applyFont="1" applyBorder="1" applyAlignment="1">
      <alignment horizontal="center" vertical="center"/>
    </xf>
    <xf numFmtId="0" fontId="36" fillId="0" borderId="73" xfId="0" applyFont="1" applyBorder="1" applyAlignment="1">
      <alignment horizontal="center" vertical="center"/>
    </xf>
    <xf numFmtId="0" fontId="47" fillId="0" borderId="0" xfId="0" applyFont="1" applyAlignment="1">
      <alignment horizontal="left" vertical="center"/>
    </xf>
    <xf numFmtId="14" fontId="36" fillId="0" borderId="107" xfId="0" applyNumberFormat="1" applyFont="1" applyBorder="1" applyAlignment="1">
      <alignment horizontal="center" vertical="center"/>
    </xf>
    <xf numFmtId="14" fontId="36" fillId="0" borderId="108" xfId="0" applyNumberFormat="1" applyFont="1" applyBorder="1" applyAlignment="1">
      <alignment horizontal="center" vertical="center"/>
    </xf>
    <xf numFmtId="49" fontId="36" fillId="0" borderId="107" xfId="0" applyNumberFormat="1" applyFont="1" applyBorder="1" applyAlignment="1">
      <alignment horizontal="center" vertical="center"/>
    </xf>
    <xf numFmtId="49" fontId="36" fillId="0" borderId="108" xfId="0" applyNumberFormat="1" applyFont="1" applyBorder="1" applyAlignment="1">
      <alignment horizontal="center" vertical="center"/>
    </xf>
    <xf numFmtId="14" fontId="36" fillId="0" borderId="27" xfId="0" applyNumberFormat="1" applyFont="1" applyBorder="1" applyAlignment="1">
      <alignment horizontal="center" vertical="center"/>
    </xf>
    <xf numFmtId="14" fontId="36" fillId="0" borderId="35" xfId="0" applyNumberFormat="1" applyFont="1" applyBorder="1" applyAlignment="1">
      <alignment horizontal="center" vertical="center"/>
    </xf>
    <xf numFmtId="49" fontId="36" fillId="0" borderId="27" xfId="0" applyNumberFormat="1" applyFont="1" applyBorder="1" applyAlignment="1">
      <alignment horizontal="center" vertical="center"/>
    </xf>
    <xf numFmtId="49" fontId="36" fillId="0" borderId="35" xfId="0" applyNumberFormat="1" applyFont="1" applyBorder="1" applyAlignment="1">
      <alignment horizontal="center" vertical="center"/>
    </xf>
    <xf numFmtId="0" fontId="36" fillId="0" borderId="61" xfId="0" applyFont="1" applyBorder="1" applyAlignment="1">
      <alignment horizontal="center" vertical="center"/>
    </xf>
    <xf numFmtId="0" fontId="36" fillId="0" borderId="66" xfId="0" applyFont="1" applyBorder="1" applyAlignment="1">
      <alignment horizontal="center" vertical="center"/>
    </xf>
    <xf numFmtId="0" fontId="36" fillId="0" borderId="71" xfId="0" applyFont="1" applyBorder="1" applyAlignment="1">
      <alignment horizontal="center" vertical="center"/>
    </xf>
    <xf numFmtId="0" fontId="36" fillId="0" borderId="62" xfId="0" applyFont="1" applyBorder="1" applyAlignment="1">
      <alignment horizontal="center" vertical="center"/>
    </xf>
    <xf numFmtId="0" fontId="36" fillId="0" borderId="67" xfId="0" applyFont="1" applyBorder="1" applyAlignment="1">
      <alignment horizontal="center" vertical="center"/>
    </xf>
    <xf numFmtId="0" fontId="36" fillId="0" borderId="72" xfId="0" applyFont="1" applyBorder="1" applyAlignment="1">
      <alignment horizontal="center" vertical="center"/>
    </xf>
    <xf numFmtId="14" fontId="36" fillId="0" borderId="16" xfId="0" applyNumberFormat="1" applyFont="1" applyBorder="1" applyAlignment="1">
      <alignment horizontal="center" vertical="center"/>
    </xf>
    <xf numFmtId="14" fontId="36" fillId="0" borderId="32" xfId="0" applyNumberFormat="1" applyFont="1" applyBorder="1" applyAlignment="1">
      <alignment horizontal="center" vertical="center"/>
    </xf>
    <xf numFmtId="49" fontId="36" fillId="0" borderId="16" xfId="0" applyNumberFormat="1" applyFont="1" applyBorder="1" applyAlignment="1">
      <alignment horizontal="center" vertical="center"/>
    </xf>
    <xf numFmtId="49" fontId="36" fillId="0" borderId="32" xfId="0" applyNumberFormat="1" applyFont="1" applyBorder="1" applyAlignment="1">
      <alignment horizontal="center" vertical="center"/>
    </xf>
    <xf numFmtId="0" fontId="2" fillId="0" borderId="45" xfId="0" applyFont="1" applyBorder="1" applyAlignment="1">
      <alignment horizontal="center" vertical="center" wrapText="1"/>
    </xf>
    <xf numFmtId="0" fontId="2" fillId="0" borderId="45" xfId="0" applyFont="1" applyBorder="1" applyAlignment="1">
      <alignment horizontal="center" vertical="center"/>
    </xf>
    <xf numFmtId="0" fontId="2" fillId="0" borderId="44" xfId="0" applyFont="1" applyBorder="1" applyAlignment="1">
      <alignment horizontal="center" vertical="center"/>
    </xf>
    <xf numFmtId="14" fontId="36" fillId="0" borderId="65" xfId="0" applyNumberFormat="1" applyFont="1" applyBorder="1" applyAlignment="1">
      <alignment horizontal="center" vertical="center"/>
    </xf>
    <xf numFmtId="14" fontId="36" fillId="0" borderId="70" xfId="0" applyNumberFormat="1" applyFont="1" applyBorder="1" applyAlignment="1">
      <alignment horizontal="center" vertical="center"/>
    </xf>
    <xf numFmtId="49" fontId="36" fillId="0" borderId="65" xfId="0" applyNumberFormat="1" applyFont="1" applyBorder="1" applyAlignment="1">
      <alignment horizontal="center" vertical="center"/>
    </xf>
    <xf numFmtId="49" fontId="36" fillId="0" borderId="70" xfId="0" applyNumberFormat="1" applyFont="1" applyBorder="1" applyAlignment="1">
      <alignment horizontal="center" vertical="center"/>
    </xf>
    <xf numFmtId="14" fontId="36" fillId="0" borderId="18" xfId="0" applyNumberFormat="1" applyFont="1" applyBorder="1" applyAlignment="1">
      <alignment horizontal="center" vertical="center"/>
    </xf>
    <xf numFmtId="14" fontId="36" fillId="0" borderId="21" xfId="0" applyNumberFormat="1" applyFont="1" applyBorder="1" applyAlignment="1">
      <alignment horizontal="center" vertical="center"/>
    </xf>
    <xf numFmtId="49" fontId="36" fillId="0" borderId="18" xfId="0" applyNumberFormat="1" applyFont="1" applyBorder="1" applyAlignment="1">
      <alignment horizontal="center" vertical="center"/>
    </xf>
    <xf numFmtId="49" fontId="36" fillId="0" borderId="21" xfId="0" applyNumberFormat="1" applyFont="1" applyBorder="1" applyAlignment="1">
      <alignment horizontal="center" vertical="center"/>
    </xf>
    <xf numFmtId="0" fontId="19" fillId="0" borderId="47" xfId="0" applyFont="1" applyBorder="1" applyAlignment="1">
      <alignment horizontal="center" vertical="center"/>
    </xf>
    <xf numFmtId="0" fontId="19" fillId="0" borderId="15" xfId="0" applyFont="1" applyBorder="1" applyAlignment="1">
      <alignment horizontal="center" vertical="center"/>
    </xf>
    <xf numFmtId="0" fontId="14" fillId="0" borderId="15" xfId="0" applyFont="1" applyBorder="1" applyAlignment="1">
      <alignment horizontal="center" vertical="center"/>
    </xf>
    <xf numFmtId="0" fontId="14" fillId="0" borderId="26" xfId="0" applyFont="1" applyBorder="1" applyAlignment="1">
      <alignment horizontal="center" vertical="center"/>
    </xf>
    <xf numFmtId="0" fontId="19" fillId="0" borderId="36" xfId="0" applyFont="1" applyBorder="1" applyAlignment="1">
      <alignment horizontal="center" vertical="center"/>
    </xf>
    <xf numFmtId="0" fontId="19" fillId="0" borderId="14" xfId="0" applyFont="1" applyBorder="1" applyAlignment="1">
      <alignment horizontal="center" vertical="center"/>
    </xf>
    <xf numFmtId="0" fontId="19" fillId="0" borderId="50" xfId="0" applyFont="1" applyBorder="1" applyAlignment="1">
      <alignment horizontal="center" vertical="center"/>
    </xf>
    <xf numFmtId="0" fontId="19" fillId="0" borderId="52" xfId="0" applyFont="1" applyBorder="1" applyAlignment="1">
      <alignment horizontal="center" vertical="center"/>
    </xf>
    <xf numFmtId="0" fontId="3" fillId="0" borderId="0" xfId="0" applyFont="1" applyAlignment="1">
      <alignment horizontal="right" vertical="center"/>
    </xf>
    <xf numFmtId="0" fontId="34" fillId="0" borderId="0" xfId="0" applyFont="1" applyAlignment="1">
      <alignment horizontal="left" vertical="center"/>
    </xf>
    <xf numFmtId="179" fontId="36" fillId="0" borderId="15" xfId="0" applyNumberFormat="1" applyFont="1" applyBorder="1" applyAlignment="1">
      <alignment horizontal="center" vertical="center"/>
    </xf>
    <xf numFmtId="179" fontId="36" fillId="0" borderId="26" xfId="0" applyNumberFormat="1" applyFont="1" applyBorder="1" applyAlignment="1">
      <alignment horizontal="center" vertical="center"/>
    </xf>
    <xf numFmtId="0" fontId="36" fillId="0" borderId="47" xfId="0" applyFont="1" applyBorder="1" applyAlignment="1">
      <alignment horizontal="center" vertical="center"/>
    </xf>
    <xf numFmtId="0" fontId="36" fillId="0" borderId="15" xfId="0" applyFont="1" applyBorder="1" applyAlignment="1">
      <alignment horizontal="center" vertical="center"/>
    </xf>
    <xf numFmtId="0" fontId="36" fillId="0" borderId="60" xfId="0" applyFont="1" applyBorder="1" applyAlignment="1">
      <alignment horizontal="center" vertical="center"/>
    </xf>
    <xf numFmtId="0" fontId="36" fillId="0" borderId="65" xfId="0" applyFont="1" applyBorder="1" applyAlignment="1">
      <alignment horizontal="center" vertical="center"/>
    </xf>
    <xf numFmtId="0" fontId="36" fillId="0" borderId="70" xfId="0" applyFont="1" applyBorder="1" applyAlignment="1">
      <alignment horizontal="center" vertical="center"/>
    </xf>
    <xf numFmtId="0" fontId="19" fillId="0" borderId="24" xfId="0" applyFont="1" applyBorder="1" applyAlignment="1">
      <alignment horizontal="center" vertical="center"/>
    </xf>
    <xf numFmtId="0" fontId="19" fillId="0" borderId="51" xfId="0" applyFont="1" applyBorder="1" applyAlignment="1">
      <alignment horizontal="center" vertical="center"/>
    </xf>
    <xf numFmtId="0" fontId="2" fillId="0" borderId="0" xfId="0" applyFont="1" applyAlignment="1">
      <alignment horizontal="center" vertical="center"/>
    </xf>
    <xf numFmtId="0" fontId="67" fillId="0" borderId="0" xfId="0" applyFont="1" applyAlignment="1">
      <alignment horizontal="left" vertical="center"/>
    </xf>
    <xf numFmtId="0" fontId="70" fillId="0" borderId="0" xfId="0" applyFont="1" applyAlignment="1">
      <alignment horizontal="center" vertical="center"/>
    </xf>
    <xf numFmtId="179" fontId="36" fillId="0" borderId="56" xfId="0" applyNumberFormat="1" applyFont="1" applyBorder="1" applyAlignment="1">
      <alignment horizontal="center" vertical="center"/>
    </xf>
    <xf numFmtId="0" fontId="36" fillId="0" borderId="48" xfId="0" applyFont="1" applyBorder="1" applyAlignment="1">
      <alignment horizontal="center" vertical="center"/>
    </xf>
    <xf numFmtId="0" fontId="36" fillId="0" borderId="24" xfId="0" applyFont="1" applyBorder="1" applyAlignment="1">
      <alignment horizontal="center" vertical="center"/>
    </xf>
    <xf numFmtId="14" fontId="36" fillId="0" borderId="14" xfId="0" applyNumberFormat="1" applyFont="1" applyBorder="1" applyAlignment="1">
      <alignment horizontal="center" vertical="center"/>
    </xf>
    <xf numFmtId="14" fontId="36" fillId="0" borderId="52" xfId="0" applyNumberFormat="1" applyFont="1" applyBorder="1" applyAlignment="1">
      <alignment horizontal="center" vertical="center"/>
    </xf>
    <xf numFmtId="49" fontId="36" fillId="0" borderId="14" xfId="0" applyNumberFormat="1" applyFont="1" applyBorder="1" applyAlignment="1">
      <alignment horizontal="center" vertical="center"/>
    </xf>
    <xf numFmtId="49" fontId="36" fillId="0" borderId="52" xfId="0" applyNumberFormat="1" applyFont="1" applyBorder="1" applyAlignment="1">
      <alignment horizontal="center" vertical="center"/>
    </xf>
    <xf numFmtId="0" fontId="36" fillId="0" borderId="49" xfId="0" applyFont="1" applyBorder="1" applyAlignment="1">
      <alignment horizontal="center" vertical="center"/>
    </xf>
    <xf numFmtId="0" fontId="36" fillId="0" borderId="51" xfId="0" applyFont="1" applyBorder="1" applyAlignment="1">
      <alignment horizontal="center" vertical="center"/>
    </xf>
    <xf numFmtId="0" fontId="47" fillId="0" borderId="58" xfId="0" applyFont="1" applyBorder="1" applyAlignment="1">
      <alignment horizontal="left" vertical="center"/>
    </xf>
    <xf numFmtId="49" fontId="36" fillId="0" borderId="15" xfId="0" applyNumberFormat="1" applyFont="1" applyBorder="1" applyAlignment="1">
      <alignment horizontal="center" vertical="center"/>
    </xf>
    <xf numFmtId="14" fontId="36" fillId="0" borderId="15" xfId="0" applyNumberFormat="1" applyFont="1" applyBorder="1" applyAlignment="1">
      <alignment horizontal="center" vertical="center"/>
    </xf>
    <xf numFmtId="179" fontId="36" fillId="0" borderId="57" xfId="0" applyNumberFormat="1" applyFont="1" applyBorder="1" applyAlignment="1">
      <alignment horizontal="center" vertical="center"/>
    </xf>
    <xf numFmtId="0" fontId="2" fillId="0" borderId="43" xfId="0" applyFont="1" applyBorder="1" applyAlignment="1">
      <alignment horizontal="center" vertical="center"/>
    </xf>
    <xf numFmtId="179" fontId="36" fillId="0" borderId="32" xfId="0" applyNumberFormat="1" applyFont="1" applyBorder="1" applyAlignment="1">
      <alignment horizontal="center" vertical="center"/>
    </xf>
    <xf numFmtId="179" fontId="36" fillId="0" borderId="2" xfId="0" applyNumberFormat="1" applyFont="1" applyBorder="1" applyAlignment="1">
      <alignment horizontal="center" vertical="center"/>
    </xf>
    <xf numFmtId="0" fontId="36" fillId="0" borderId="3" xfId="0" applyFont="1" applyBorder="1" applyAlignment="1">
      <alignment horizontal="center" vertical="center"/>
    </xf>
    <xf numFmtId="0" fontId="36" fillId="0" borderId="46" xfId="0" applyFont="1" applyBorder="1" applyAlignment="1">
      <alignment horizontal="center" vertical="center"/>
    </xf>
    <xf numFmtId="0" fontId="36" fillId="0" borderId="26" xfId="0" applyFont="1" applyBorder="1" applyAlignment="1">
      <alignment horizontal="center" vertical="center"/>
    </xf>
    <xf numFmtId="179" fontId="36" fillId="0" borderId="55" xfId="0" applyNumberFormat="1" applyFont="1" applyBorder="1" applyAlignment="1">
      <alignment horizontal="center" vertical="center"/>
    </xf>
    <xf numFmtId="14" fontId="36" fillId="0" borderId="6" xfId="0" applyNumberFormat="1" applyFont="1" applyBorder="1" applyAlignment="1">
      <alignment horizontal="center" vertical="center"/>
    </xf>
    <xf numFmtId="49" fontId="36" fillId="0" borderId="6" xfId="0" applyNumberFormat="1" applyFont="1" applyBorder="1" applyAlignment="1">
      <alignment horizontal="center" vertical="center"/>
    </xf>
    <xf numFmtId="0" fontId="2" fillId="2" borderId="52"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26" xfId="0" applyFont="1" applyFill="1" applyBorder="1" applyAlignment="1">
      <alignment horizontal="center" vertical="center"/>
    </xf>
    <xf numFmtId="0" fontId="35" fillId="0" borderId="33" xfId="0" applyFont="1" applyBorder="1" applyAlignment="1">
      <alignment horizontal="center" vertical="center"/>
    </xf>
    <xf numFmtId="0" fontId="35" fillId="0" borderId="58" xfId="0" applyFont="1" applyBorder="1" applyAlignment="1">
      <alignment horizontal="center" vertical="center"/>
    </xf>
    <xf numFmtId="0" fontId="35" fillId="0" borderId="34" xfId="0" applyFont="1" applyBorder="1" applyAlignment="1">
      <alignment horizontal="center" vertical="center"/>
    </xf>
    <xf numFmtId="0" fontId="35" fillId="0" borderId="4" xfId="0" applyFont="1" applyBorder="1" applyAlignment="1">
      <alignment horizontal="center" vertical="center"/>
    </xf>
    <xf numFmtId="0" fontId="35" fillId="0" borderId="23" xfId="0" applyFont="1" applyBorder="1" applyAlignment="1">
      <alignment horizontal="center" vertical="center"/>
    </xf>
    <xf numFmtId="0" fontId="35" fillId="0" borderId="32" xfId="0" applyFont="1" applyBorder="1" applyAlignment="1">
      <alignment horizontal="center"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35" fillId="0" borderId="38" xfId="0" applyFont="1" applyBorder="1" applyAlignment="1">
      <alignment horizontal="center" vertical="center"/>
    </xf>
    <xf numFmtId="0" fontId="35" fillId="0" borderId="0" xfId="0" applyFont="1" applyAlignment="1">
      <alignment horizontal="center" vertical="center"/>
    </xf>
    <xf numFmtId="0" fontId="35" fillId="0" borderId="21" xfId="0" applyFont="1" applyBorder="1" applyAlignment="1">
      <alignment horizontal="center" vertical="center"/>
    </xf>
    <xf numFmtId="0" fontId="35" fillId="0" borderId="37" xfId="0" applyFont="1" applyBorder="1" applyAlignment="1">
      <alignment horizontal="center" vertical="center"/>
    </xf>
    <xf numFmtId="0" fontId="35" fillId="0" borderId="1" xfId="0" applyFont="1" applyBorder="1" applyAlignment="1">
      <alignment horizontal="center" vertical="center"/>
    </xf>
    <xf numFmtId="0" fontId="35" fillId="0" borderId="35" xfId="0" applyFont="1" applyBorder="1" applyAlignment="1">
      <alignment horizontal="center" vertical="center"/>
    </xf>
    <xf numFmtId="179" fontId="2" fillId="0" borderId="0" xfId="0" applyNumberFormat="1" applyFont="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40" xfId="0" applyFont="1" applyBorder="1" applyAlignment="1">
      <alignment horizontal="center" vertical="center"/>
    </xf>
    <xf numFmtId="0" fontId="19" fillId="2" borderId="84" xfId="0" applyFont="1" applyFill="1" applyBorder="1" applyAlignment="1">
      <alignment horizontal="center" vertical="center"/>
    </xf>
    <xf numFmtId="0" fontId="19" fillId="2" borderId="82"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35" xfId="0" applyFont="1" applyFill="1" applyBorder="1" applyAlignment="1">
      <alignment horizontal="center" vertical="center"/>
    </xf>
    <xf numFmtId="0" fontId="19" fillId="0" borderId="17" xfId="0" applyFont="1" applyBorder="1" applyAlignment="1">
      <alignment horizontal="center"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35" xfId="0" applyFont="1" applyBorder="1" applyAlignment="1">
      <alignment horizontal="center" vertical="center"/>
    </xf>
    <xf numFmtId="0" fontId="2" fillId="2" borderId="6" xfId="0" applyFont="1" applyFill="1" applyBorder="1" applyAlignment="1">
      <alignment horizontal="center" vertical="center"/>
    </xf>
    <xf numFmtId="0" fontId="19" fillId="0" borderId="82" xfId="0" applyFont="1" applyBorder="1" applyAlignment="1">
      <alignment horizontal="left" vertical="center"/>
    </xf>
    <xf numFmtId="0" fontId="19" fillId="0" borderId="58" xfId="0" applyFont="1" applyBorder="1" applyAlignment="1">
      <alignment horizontal="left" vertical="center"/>
    </xf>
    <xf numFmtId="0" fontId="19" fillId="0" borderId="34" xfId="0" applyFont="1" applyBorder="1" applyAlignment="1">
      <alignment horizontal="left" vertical="center"/>
    </xf>
    <xf numFmtId="0" fontId="64" fillId="0" borderId="80" xfId="0" applyFont="1" applyBorder="1" applyAlignment="1">
      <alignment horizontal="center" vertical="center"/>
    </xf>
    <xf numFmtId="0" fontId="64" fillId="0" borderId="81" xfId="0" applyFont="1" applyBorder="1" applyAlignment="1">
      <alignment horizontal="center" vertical="center"/>
    </xf>
    <xf numFmtId="0" fontId="64" fillId="0" borderId="56" xfId="0" applyFont="1" applyBorder="1" applyAlignment="1">
      <alignment horizontal="center" vertical="center"/>
    </xf>
    <xf numFmtId="0" fontId="43" fillId="0" borderId="80" xfId="0" applyFont="1" applyBorder="1" applyAlignment="1">
      <alignment horizontal="center" vertical="center"/>
    </xf>
    <xf numFmtId="0" fontId="43" fillId="0" borderId="81" xfId="0" applyFont="1" applyBorder="1" applyAlignment="1">
      <alignment horizontal="center" vertical="center"/>
    </xf>
    <xf numFmtId="0" fontId="43" fillId="0" borderId="88" xfId="0" applyFont="1" applyBorder="1" applyAlignment="1">
      <alignment horizontal="center" vertical="center"/>
    </xf>
    <xf numFmtId="0" fontId="2" fillId="0" borderId="1" xfId="0" applyFont="1" applyBorder="1" applyAlignment="1">
      <alignment horizontal="left" vertical="center"/>
    </xf>
    <xf numFmtId="0" fontId="19" fillId="0" borderId="25"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2" fillId="0" borderId="56" xfId="0" applyFont="1" applyBorder="1" applyAlignment="1">
      <alignment horizontal="center" vertical="center"/>
    </xf>
    <xf numFmtId="0" fontId="76" fillId="2" borderId="4" xfId="0" applyFont="1" applyFill="1" applyBorder="1" applyAlignment="1">
      <alignment horizontal="center" vertical="center"/>
    </xf>
    <xf numFmtId="0" fontId="76" fillId="2" borderId="23" xfId="0" applyFont="1" applyFill="1" applyBorder="1" applyAlignment="1">
      <alignment horizontal="center" vertical="center"/>
    </xf>
    <xf numFmtId="0" fontId="76" fillId="2" borderId="32" xfId="0" applyFont="1" applyFill="1" applyBorder="1" applyAlignment="1">
      <alignment horizontal="center" vertical="center"/>
    </xf>
    <xf numFmtId="0" fontId="76" fillId="2" borderId="56" xfId="0" applyFont="1" applyFill="1" applyBorder="1" applyAlignment="1">
      <alignment horizontal="center" vertical="center"/>
    </xf>
    <xf numFmtId="0" fontId="76" fillId="2" borderId="14" xfId="0" applyFont="1" applyFill="1" applyBorder="1" applyAlignment="1">
      <alignment horizontal="center" vertical="center"/>
    </xf>
    <xf numFmtId="0" fontId="36" fillId="0" borderId="33" xfId="0" applyFont="1" applyBorder="1" applyAlignment="1">
      <alignment horizontal="center" vertical="center"/>
    </xf>
    <xf numFmtId="0" fontId="36" fillId="0" borderId="59" xfId="0" applyFont="1" applyBorder="1" applyAlignment="1">
      <alignment horizontal="center" vertical="center"/>
    </xf>
    <xf numFmtId="0" fontId="19" fillId="0" borderId="6" xfId="0" applyFont="1" applyBorder="1" applyAlignment="1">
      <alignment horizontal="center" vertical="center"/>
    </xf>
    <xf numFmtId="0" fontId="19" fillId="0" borderId="2" xfId="0" applyFont="1" applyBorder="1" applyAlignment="1">
      <alignment horizontal="center" vertical="center"/>
    </xf>
    <xf numFmtId="0" fontId="2" fillId="0" borderId="35" xfId="0" applyFont="1" applyBorder="1" applyAlignment="1">
      <alignment horizontal="center" vertical="center"/>
    </xf>
    <xf numFmtId="0" fontId="2" fillId="0" borderId="8" xfId="0" applyFont="1" applyBorder="1" applyAlignment="1">
      <alignment horizontal="center" vertical="center"/>
    </xf>
    <xf numFmtId="0" fontId="2" fillId="2" borderId="22" xfId="0" applyFont="1" applyFill="1" applyBorder="1" applyAlignment="1">
      <alignment horizontal="center" vertical="center"/>
    </xf>
    <xf numFmtId="0" fontId="2" fillId="2" borderId="82" xfId="0" applyFont="1" applyFill="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xf>
    <xf numFmtId="0" fontId="68" fillId="0" borderId="0" xfId="0" applyFont="1" applyAlignment="1">
      <alignment horizontal="left" vertical="center"/>
    </xf>
    <xf numFmtId="0" fontId="54" fillId="0" borderId="0" xfId="0" applyFont="1" applyAlignment="1">
      <alignment horizontal="left" vertical="center" wrapText="1"/>
    </xf>
    <xf numFmtId="0" fontId="19" fillId="0" borderId="84" xfId="0" applyFont="1" applyBorder="1" applyAlignment="1">
      <alignment horizontal="center" vertical="center"/>
    </xf>
    <xf numFmtId="0" fontId="19" fillId="0" borderId="82" xfId="0" applyFont="1" applyBorder="1" applyAlignment="1">
      <alignment horizontal="center" vertical="center"/>
    </xf>
    <xf numFmtId="0" fontId="19" fillId="0" borderId="55" xfId="0" applyFont="1" applyBorder="1" applyAlignment="1">
      <alignment horizontal="center" vertical="center"/>
    </xf>
    <xf numFmtId="0" fontId="19" fillId="0" borderId="22" xfId="0" applyFont="1" applyBorder="1" applyAlignment="1">
      <alignment horizontal="center" vertical="center"/>
    </xf>
    <xf numFmtId="0" fontId="14" fillId="0" borderId="82" xfId="0" applyFont="1" applyBorder="1" applyAlignment="1">
      <alignment horizontal="center" vertical="center"/>
    </xf>
    <xf numFmtId="0" fontId="14" fillId="0" borderId="85" xfId="0" applyFont="1" applyBorder="1" applyAlignment="1">
      <alignment horizontal="center" vertical="center"/>
    </xf>
    <xf numFmtId="0" fontId="19" fillId="0" borderId="31" xfId="0" applyFont="1" applyBorder="1" applyAlignment="1">
      <alignment horizontal="center" vertical="center"/>
    </xf>
    <xf numFmtId="0" fontId="19" fillId="0" borderId="37" xfId="0" applyFont="1" applyBorder="1" applyAlignment="1">
      <alignment horizontal="center" vertical="center"/>
    </xf>
    <xf numFmtId="0" fontId="2" fillId="0" borderId="87"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5" xfId="0" applyFont="1" applyBorder="1" applyAlignment="1">
      <alignment horizontal="center" vertical="center"/>
    </xf>
    <xf numFmtId="0" fontId="36" fillId="0" borderId="25" xfId="0" applyFont="1" applyBorder="1" applyAlignment="1">
      <alignment horizontal="center" vertical="center"/>
    </xf>
    <xf numFmtId="0" fontId="36" fillId="0" borderId="58" xfId="0" applyFont="1" applyBorder="1" applyAlignment="1">
      <alignment horizontal="center" vertical="center"/>
    </xf>
    <xf numFmtId="0" fontId="36" fillId="0" borderId="34" xfId="0" applyFont="1" applyBorder="1" applyAlignment="1">
      <alignment horizontal="center" vertical="center"/>
    </xf>
    <xf numFmtId="0" fontId="36" fillId="0" borderId="16" xfId="0" applyFont="1" applyBorder="1" applyAlignment="1">
      <alignment horizontal="center" vertical="center"/>
    </xf>
    <xf numFmtId="0" fontId="36" fillId="0" borderId="23" xfId="0" applyFont="1" applyBorder="1" applyAlignment="1">
      <alignment horizontal="center" vertical="center"/>
    </xf>
    <xf numFmtId="0" fontId="36" fillId="0" borderId="32" xfId="0" applyFont="1" applyBorder="1" applyAlignment="1">
      <alignment horizontal="center" vertical="center"/>
    </xf>
    <xf numFmtId="14" fontId="36" fillId="0" borderId="85" xfId="0" applyNumberFormat="1" applyFont="1" applyBorder="1" applyAlignment="1">
      <alignment horizontal="center" vertical="center"/>
    </xf>
    <xf numFmtId="14" fontId="36" fillId="0" borderId="88" xfId="0" applyNumberFormat="1" applyFont="1" applyBorder="1" applyAlignment="1">
      <alignment horizontal="center" vertical="center"/>
    </xf>
    <xf numFmtId="0" fontId="36" fillId="0" borderId="17" xfId="0" applyFont="1" applyBorder="1" applyAlignment="1">
      <alignment horizontal="center" vertical="center"/>
    </xf>
    <xf numFmtId="0" fontId="36" fillId="0" borderId="29" xfId="0" applyFont="1" applyBorder="1" applyAlignment="1">
      <alignment horizontal="center" vertical="center"/>
    </xf>
    <xf numFmtId="0" fontId="36" fillId="0" borderId="28" xfId="0" applyFont="1" applyBorder="1" applyAlignment="1">
      <alignment horizontal="center" vertical="center"/>
    </xf>
    <xf numFmtId="0" fontId="36" fillId="0" borderId="27" xfId="0" applyFont="1" applyBorder="1" applyAlignment="1">
      <alignment horizontal="center" vertical="center"/>
    </xf>
    <xf numFmtId="0" fontId="36" fillId="0" borderId="1" xfId="0" applyFont="1" applyBorder="1" applyAlignment="1">
      <alignment horizontal="center" vertical="center"/>
    </xf>
    <xf numFmtId="0" fontId="36" fillId="0" borderId="35" xfId="0" applyFont="1" applyBorder="1" applyAlignment="1">
      <alignment horizontal="center" vertical="center"/>
    </xf>
    <xf numFmtId="14" fontId="36" fillId="0" borderId="89" xfId="0" applyNumberFormat="1" applyFont="1" applyBorder="1" applyAlignment="1">
      <alignment horizontal="center" vertical="center"/>
    </xf>
    <xf numFmtId="0" fontId="34" fillId="0" borderId="0" xfId="0" applyFont="1" applyAlignment="1">
      <alignment horizontal="right" vertical="center"/>
    </xf>
    <xf numFmtId="0" fontId="64" fillId="0" borderId="54" xfId="2" applyFont="1" applyBorder="1" applyAlignment="1">
      <alignment horizontal="left" vertical="center"/>
    </xf>
    <xf numFmtId="0" fontId="64" fillId="0" borderId="117" xfId="2" applyFont="1" applyBorder="1" applyAlignment="1">
      <alignment horizontal="left" vertical="center"/>
    </xf>
    <xf numFmtId="0" fontId="64" fillId="0" borderId="20" xfId="2" applyFont="1" applyBorder="1" applyAlignment="1">
      <alignment horizontal="left" vertical="center"/>
    </xf>
    <xf numFmtId="0" fontId="64" fillId="0" borderId="19" xfId="2" applyFont="1" applyBorder="1" applyAlignment="1">
      <alignment horizontal="left" vertical="center"/>
    </xf>
    <xf numFmtId="0" fontId="64" fillId="0" borderId="4" xfId="2" applyFont="1" applyBorder="1" applyAlignment="1">
      <alignment horizontal="left" vertical="center"/>
    </xf>
    <xf numFmtId="0" fontId="64" fillId="0" borderId="118" xfId="2" applyFont="1" applyBorder="1" applyAlignment="1">
      <alignment horizontal="left" vertical="center"/>
    </xf>
    <xf numFmtId="0" fontId="85" fillId="0" borderId="0" xfId="3" applyFont="1" applyAlignment="1">
      <alignment horizontal="left" vertical="center" wrapText="1"/>
    </xf>
    <xf numFmtId="0" fontId="85" fillId="0" borderId="0" xfId="4" applyFont="1" applyAlignment="1">
      <alignment horizontal="left" vertical="center" wrapText="1"/>
    </xf>
    <xf numFmtId="0" fontId="64" fillId="0" borderId="40" xfId="2" applyFont="1" applyBorder="1" applyAlignment="1">
      <alignment horizontal="left" vertical="center"/>
    </xf>
    <xf numFmtId="0" fontId="64" fillId="0" borderId="112" xfId="2" applyFont="1" applyBorder="1" applyAlignment="1">
      <alignment horizontal="left" vertical="center"/>
    </xf>
    <xf numFmtId="0" fontId="64" fillId="0" borderId="122" xfId="2" applyFont="1" applyBorder="1" applyAlignment="1">
      <alignment horizontal="left" vertical="center"/>
    </xf>
    <xf numFmtId="0" fontId="55" fillId="0" borderId="0" xfId="3" applyFont="1" applyAlignment="1">
      <alignment horizontal="center" vertical="center"/>
    </xf>
    <xf numFmtId="0" fontId="58" fillId="0" borderId="0" xfId="3" applyFont="1" applyAlignment="1">
      <alignment horizontal="center" vertical="center"/>
    </xf>
    <xf numFmtId="0" fontId="80" fillId="0" borderId="0" xfId="2" applyFont="1" applyAlignment="1">
      <alignment horizontal="left" vertical="center" shrinkToFit="1"/>
    </xf>
    <xf numFmtId="0" fontId="57" fillId="0" borderId="0" xfId="2" applyFont="1" applyAlignment="1">
      <alignment horizontal="left" shrinkToFit="1"/>
    </xf>
    <xf numFmtId="0" fontId="63" fillId="0" borderId="0" xfId="2" applyFont="1" applyAlignment="1">
      <alignment horizontal="center" vertical="center" shrinkToFit="1"/>
    </xf>
    <xf numFmtId="0" fontId="85" fillId="4" borderId="90" xfId="3" applyFont="1" applyFill="1" applyBorder="1" applyAlignment="1">
      <alignment horizontal="center" vertical="distributed" textRotation="255" justifyLastLine="1"/>
    </xf>
    <xf numFmtId="0" fontId="85" fillId="4" borderId="93" xfId="3" applyFont="1" applyFill="1" applyBorder="1" applyAlignment="1">
      <alignment horizontal="center" vertical="distributed" textRotation="255" justifyLastLine="1"/>
    </xf>
    <xf numFmtId="0" fontId="85" fillId="4" borderId="97" xfId="3" applyFont="1" applyFill="1" applyBorder="1" applyAlignment="1">
      <alignment horizontal="center" vertical="distributed" textRotation="255" justifyLastLine="1"/>
    </xf>
    <xf numFmtId="0" fontId="85" fillId="4" borderId="98" xfId="3" applyFont="1" applyFill="1" applyBorder="1" applyAlignment="1">
      <alignment horizontal="center" vertical="distributed" textRotation="255" justifyLastLine="1"/>
    </xf>
    <xf numFmtId="0" fontId="80" fillId="0" borderId="109" xfId="3" applyFont="1" applyBorder="1" applyAlignment="1">
      <alignment horizontal="center" vertical="center" wrapText="1" justifyLastLine="1"/>
    </xf>
    <xf numFmtId="0" fontId="80" fillId="0" borderId="110" xfId="3" applyFont="1" applyBorder="1" applyAlignment="1">
      <alignment horizontal="center" vertical="center" justifyLastLine="1"/>
    </xf>
    <xf numFmtId="0" fontId="88" fillId="0" borderId="99" xfId="3" applyFont="1" applyBorder="1" applyAlignment="1">
      <alignment horizontal="center" vertical="center" justifyLastLine="1"/>
    </xf>
    <xf numFmtId="0" fontId="88" fillId="0" borderId="100" xfId="3" applyFont="1" applyBorder="1" applyAlignment="1">
      <alignment horizontal="center" vertical="center" justifyLastLine="1"/>
    </xf>
    <xf numFmtId="0" fontId="88" fillId="0" borderId="101" xfId="3" applyFont="1" applyBorder="1" applyAlignment="1">
      <alignment horizontal="center" vertical="center" justifyLastLine="1"/>
    </xf>
    <xf numFmtId="0" fontId="60" fillId="4" borderId="84" xfId="2" applyFont="1" applyFill="1" applyBorder="1" applyAlignment="1">
      <alignment horizontal="center" vertical="center"/>
    </xf>
    <xf numFmtId="0" fontId="60" fillId="4" borderId="82" xfId="2" applyFont="1" applyFill="1" applyBorder="1" applyAlignment="1">
      <alignment horizontal="center" vertical="center"/>
    </xf>
    <xf numFmtId="0" fontId="52" fillId="0" borderId="0" xfId="3" applyFont="1" applyAlignment="1">
      <alignment horizontal="center" vertical="center" wrapText="1"/>
    </xf>
    <xf numFmtId="0" fontId="73" fillId="3" borderId="80" xfId="3" applyFont="1" applyFill="1" applyBorder="1" applyAlignment="1">
      <alignment horizontal="center" vertical="center" wrapText="1"/>
    </xf>
    <xf numFmtId="0" fontId="73" fillId="3" borderId="81" xfId="3" applyFont="1" applyFill="1" applyBorder="1" applyAlignment="1">
      <alignment horizontal="center" vertical="center" wrapText="1"/>
    </xf>
    <xf numFmtId="0" fontId="73" fillId="3" borderId="105" xfId="3" applyFont="1" applyFill="1" applyBorder="1" applyAlignment="1">
      <alignment horizontal="center" vertical="center" wrapText="1"/>
    </xf>
    <xf numFmtId="0" fontId="80" fillId="0" borderId="103" xfId="3" applyFont="1" applyBorder="1" applyAlignment="1">
      <alignment horizontal="center" vertical="center"/>
    </xf>
    <xf numFmtId="0" fontId="80" fillId="0" borderId="91" xfId="3" applyFont="1" applyBorder="1" applyAlignment="1">
      <alignment horizontal="center" vertical="center"/>
    </xf>
    <xf numFmtId="0" fontId="80" fillId="0" borderId="92" xfId="3" applyFont="1" applyBorder="1" applyAlignment="1">
      <alignment horizontal="center" vertical="center"/>
    </xf>
    <xf numFmtId="0" fontId="85" fillId="0" borderId="115" xfId="3" applyFont="1" applyBorder="1" applyAlignment="1">
      <alignment horizontal="center" vertical="center" wrapText="1"/>
    </xf>
    <xf numFmtId="0" fontId="85" fillId="0" borderId="104" xfId="3" applyFont="1" applyBorder="1" applyAlignment="1">
      <alignment horizontal="center" vertical="center" wrapText="1"/>
    </xf>
    <xf numFmtId="0" fontId="80" fillId="0" borderId="116" xfId="3" applyFont="1" applyBorder="1" applyAlignment="1">
      <alignment horizontal="center" vertical="center"/>
    </xf>
    <xf numFmtId="0" fontId="80" fillId="0" borderId="100" xfId="3" applyFont="1" applyBorder="1" applyAlignment="1">
      <alignment horizontal="center" vertical="center"/>
    </xf>
    <xf numFmtId="0" fontId="80" fillId="0" borderId="101" xfId="3" applyFont="1" applyBorder="1" applyAlignment="1">
      <alignment horizontal="center" vertical="center"/>
    </xf>
    <xf numFmtId="0" fontId="94" fillId="0" borderId="0" xfId="4" applyFont="1" applyAlignment="1">
      <alignment horizontal="left" vertical="center" shrinkToFit="1"/>
    </xf>
    <xf numFmtId="0" fontId="80" fillId="0" borderId="21" xfId="2" applyFont="1" applyBorder="1" applyAlignment="1">
      <alignment horizontal="left" vertical="center" shrinkToFit="1"/>
    </xf>
    <xf numFmtId="0" fontId="80" fillId="0" borderId="0" xfId="3" applyFont="1" applyAlignment="1">
      <alignment horizontal="left" vertical="center"/>
    </xf>
    <xf numFmtId="0" fontId="80" fillId="0" borderId="114" xfId="3" applyFont="1" applyBorder="1" applyAlignment="1">
      <alignment horizontal="center" vertical="center" justifyLastLine="1"/>
    </xf>
    <xf numFmtId="0" fontId="88" fillId="0" borderId="99" xfId="3" applyFont="1" applyBorder="1" applyAlignment="1">
      <alignment horizontal="left" vertical="center" justifyLastLine="1"/>
    </xf>
    <xf numFmtId="0" fontId="88" fillId="0" borderId="100" xfId="3" applyFont="1" applyBorder="1" applyAlignment="1">
      <alignment horizontal="left" vertical="center" justifyLastLine="1"/>
    </xf>
    <xf numFmtId="0" fontId="88" fillId="0" borderId="102" xfId="3" applyFont="1" applyBorder="1" applyAlignment="1">
      <alignment horizontal="left" vertical="center" justifyLastLine="1"/>
    </xf>
    <xf numFmtId="0" fontId="85" fillId="3" borderId="90" xfId="3" applyFont="1" applyFill="1" applyBorder="1" applyAlignment="1">
      <alignment horizontal="center" vertical="distributed" textRotation="255" justifyLastLine="1"/>
    </xf>
    <xf numFmtId="0" fontId="85" fillId="3" borderId="93" xfId="3" applyFont="1" applyFill="1" applyBorder="1" applyAlignment="1">
      <alignment horizontal="center" vertical="distributed" textRotation="255" justifyLastLine="1"/>
    </xf>
    <xf numFmtId="0" fontId="85" fillId="3" borderId="97" xfId="3" applyFont="1" applyFill="1" applyBorder="1" applyAlignment="1">
      <alignment horizontal="center" vertical="distributed" textRotation="255" justifyLastLine="1"/>
    </xf>
    <xf numFmtId="0" fontId="85" fillId="3" borderId="98" xfId="3" applyFont="1" applyFill="1" applyBorder="1" applyAlignment="1">
      <alignment horizontal="center" vertical="distributed" textRotation="255" justifyLastLine="1"/>
    </xf>
    <xf numFmtId="0" fontId="80" fillId="0" borderId="113" xfId="3" applyFont="1" applyBorder="1" applyAlignment="1">
      <alignment horizontal="center" vertical="center" wrapText="1" justifyLastLine="1"/>
    </xf>
    <xf numFmtId="0" fontId="80" fillId="0" borderId="94" xfId="3" applyFont="1" applyBorder="1" applyAlignment="1">
      <alignment horizontal="center" vertical="center" justifyLastLine="1"/>
    </xf>
    <xf numFmtId="0" fontId="80" fillId="0" borderId="95" xfId="3" applyFont="1" applyBorder="1" applyAlignment="1">
      <alignment horizontal="center" vertical="center" justifyLastLine="1"/>
    </xf>
    <xf numFmtId="0" fontId="85" fillId="3" borderId="95" xfId="3" applyFont="1" applyFill="1" applyBorder="1" applyAlignment="1">
      <alignment horizontal="center" vertical="center" justifyLastLine="1"/>
    </xf>
    <xf numFmtId="0" fontId="85" fillId="3" borderId="96" xfId="3" applyFont="1" applyFill="1" applyBorder="1" applyAlignment="1">
      <alignment horizontal="center" vertical="center" justifyLastLine="1"/>
    </xf>
    <xf numFmtId="0" fontId="80" fillId="0" borderId="110" xfId="3" quotePrefix="1" applyFont="1" applyBorder="1" applyAlignment="1">
      <alignment horizontal="left" vertical="center"/>
    </xf>
    <xf numFmtId="0" fontId="80" fillId="0" borderId="114" xfId="3" quotePrefix="1" applyFont="1" applyBorder="1" applyAlignment="1">
      <alignment horizontal="left" vertical="center"/>
    </xf>
    <xf numFmtId="0" fontId="92" fillId="0" borderId="0" xfId="3" applyFont="1" applyAlignment="1">
      <alignment horizontal="center" vertical="center"/>
    </xf>
    <xf numFmtId="0" fontId="81" fillId="0" borderId="0" xfId="3" applyFont="1" applyAlignment="1">
      <alignment horizontal="center" vertical="center"/>
    </xf>
    <xf numFmtId="0" fontId="93" fillId="0" borderId="0" xfId="3" applyFont="1" applyAlignment="1">
      <alignment horizontal="center" vertical="center"/>
    </xf>
    <xf numFmtId="0" fontId="85" fillId="0" borderId="0" xfId="2" applyFont="1" applyAlignment="1">
      <alignment horizontal="left" shrinkToFit="1"/>
    </xf>
    <xf numFmtId="0" fontId="90" fillId="0" borderId="0" xfId="2" applyFont="1" applyAlignment="1">
      <alignment horizontal="center" vertical="center" shrinkToFit="1"/>
    </xf>
    <xf numFmtId="0" fontId="8" fillId="0" borderId="0" xfId="0" applyFont="1" applyAlignment="1">
      <alignment horizontal="center" vertical="center"/>
    </xf>
    <xf numFmtId="0" fontId="39" fillId="0" borderId="0" xfId="0" applyFont="1" applyAlignment="1">
      <alignment horizontal="center" vertical="center" wrapText="1"/>
    </xf>
    <xf numFmtId="0" fontId="54" fillId="0" borderId="0" xfId="0" applyFont="1" applyAlignment="1">
      <alignment horizontal="left" vertical="center"/>
    </xf>
    <xf numFmtId="0" fontId="47" fillId="0" borderId="59" xfId="0" applyFont="1" applyBorder="1" applyAlignment="1">
      <alignment horizontal="left" vertical="center"/>
    </xf>
    <xf numFmtId="0" fontId="36" fillId="0" borderId="80" xfId="0" applyFont="1" applyBorder="1" applyAlignment="1">
      <alignment horizontal="center" vertical="center"/>
    </xf>
    <xf numFmtId="0" fontId="36" fillId="0" borderId="81" xfId="0" applyFont="1" applyBorder="1" applyAlignment="1">
      <alignment horizontal="center" vertical="center"/>
    </xf>
    <xf numFmtId="0" fontId="36" fillId="0" borderId="56" xfId="0" applyFont="1" applyBorder="1" applyAlignment="1">
      <alignment horizontal="center" vertical="center"/>
    </xf>
    <xf numFmtId="0" fontId="36" fillId="0" borderId="22" xfId="0" applyFont="1" applyBorder="1" applyAlignment="1">
      <alignment horizontal="center" vertical="center"/>
    </xf>
    <xf numFmtId="0" fontId="36" fillId="0" borderId="82" xfId="0" applyFont="1" applyBorder="1" applyAlignment="1">
      <alignment horizontal="center" vertical="center"/>
    </xf>
    <xf numFmtId="0" fontId="36" fillId="0" borderId="55" xfId="0" applyFont="1" applyBorder="1" applyAlignment="1">
      <alignment horizontal="center" vertical="center"/>
    </xf>
    <xf numFmtId="0" fontId="36" fillId="0" borderId="0" xfId="0" applyFont="1" applyAlignment="1">
      <alignment horizontal="center" vertical="center"/>
    </xf>
    <xf numFmtId="0" fontId="36" fillId="0" borderId="78" xfId="0" applyFont="1" applyBorder="1" applyAlignment="1">
      <alignment horizontal="center" vertical="center"/>
    </xf>
    <xf numFmtId="0" fontId="36" fillId="0" borderId="79" xfId="0" applyFont="1" applyBorder="1" applyAlignment="1">
      <alignment horizontal="center" vertical="center"/>
    </xf>
    <xf numFmtId="0" fontId="36" fillId="0" borderId="57" xfId="0" applyFont="1" applyBorder="1" applyAlignment="1">
      <alignment horizontal="center" vertical="center"/>
    </xf>
    <xf numFmtId="0" fontId="36" fillId="0" borderId="58" xfId="0" applyFont="1" applyBorder="1" applyAlignment="1">
      <alignment horizontal="left" vertical="center"/>
    </xf>
    <xf numFmtId="0" fontId="36" fillId="0" borderId="7" xfId="0" applyFont="1" applyBorder="1" applyAlignment="1">
      <alignment horizontal="center" vertical="center"/>
    </xf>
    <xf numFmtId="0" fontId="36" fillId="0" borderId="6" xfId="0" applyFont="1" applyBorder="1" applyAlignment="1">
      <alignment horizontal="center" vertical="center"/>
    </xf>
    <xf numFmtId="0" fontId="36" fillId="0" borderId="8" xfId="0" applyFont="1" applyBorder="1" applyAlignment="1">
      <alignment horizontal="center" vertical="center"/>
    </xf>
    <xf numFmtId="0" fontId="36" fillId="0" borderId="11" xfId="0" applyFont="1" applyBorder="1" applyAlignment="1">
      <alignment horizontal="center" vertical="center"/>
    </xf>
  </cellXfs>
  <cellStyles count="6">
    <cellStyle name="ハイパーリンク" xfId="1" builtinId="8"/>
    <cellStyle name="ハイパーリンク 2" xfId="5" xr:uid="{00000000-0005-0000-0000-000001000000}"/>
    <cellStyle name="標準" xfId="0" builtinId="0"/>
    <cellStyle name="標準 2" xfId="2" xr:uid="{00000000-0005-0000-0000-000003000000}"/>
    <cellStyle name="標準_※スポ教要項（ハンド）" xfId="4" xr:uid="{00000000-0005-0000-0000-000004000000}"/>
    <cellStyle name="標準_参加申込書" xfId="3" xr:uid="{00000000-0005-0000-0000-000005000000}"/>
  </cellStyles>
  <dxfs count="0"/>
  <tableStyles count="0" defaultTableStyle="TableStyleMedium9" defaultPivotStyle="PivotStyleLight16"/>
  <colors>
    <mruColors>
      <color rgb="FFFF33CC"/>
      <color rgb="FF996633"/>
      <color rgb="FFCC00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4</xdr:row>
          <xdr:rowOff>28575</xdr:rowOff>
        </xdr:from>
        <xdr:to>
          <xdr:col>12</xdr:col>
          <xdr:colOff>371475</xdr:colOff>
          <xdr:row>4</xdr:row>
          <xdr:rowOff>276225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9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xdr:row>
          <xdr:rowOff>38100</xdr:rowOff>
        </xdr:from>
        <xdr:to>
          <xdr:col>5</xdr:col>
          <xdr:colOff>0</xdr:colOff>
          <xdr:row>5</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9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28575</xdr:rowOff>
        </xdr:from>
        <xdr:to>
          <xdr:col>12</xdr:col>
          <xdr:colOff>371475</xdr:colOff>
          <xdr:row>5</xdr:row>
          <xdr:rowOff>276225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B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38100</xdr:rowOff>
        </xdr:from>
        <xdr:to>
          <xdr:col>4</xdr:col>
          <xdr:colOff>428625</xdr:colOff>
          <xdr:row>6</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B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4</xdr:row>
          <xdr:rowOff>28575</xdr:rowOff>
        </xdr:from>
        <xdr:to>
          <xdr:col>12</xdr:col>
          <xdr:colOff>371475</xdr:colOff>
          <xdr:row>4</xdr:row>
          <xdr:rowOff>276225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D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xdr:row>
          <xdr:rowOff>38100</xdr:rowOff>
        </xdr:from>
        <xdr:to>
          <xdr:col>4</xdr:col>
          <xdr:colOff>428625</xdr:colOff>
          <xdr:row>5</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D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4</xdr:row>
          <xdr:rowOff>28575</xdr:rowOff>
        </xdr:from>
        <xdr:to>
          <xdr:col>12</xdr:col>
          <xdr:colOff>371475</xdr:colOff>
          <xdr:row>4</xdr:row>
          <xdr:rowOff>276225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F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xdr:row>
          <xdr:rowOff>38100</xdr:rowOff>
        </xdr:from>
        <xdr:to>
          <xdr:col>4</xdr:col>
          <xdr:colOff>428625</xdr:colOff>
          <xdr:row>5</xdr:row>
          <xdr:rowOff>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F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142875</xdr:colOff>
      <xdr:row>0</xdr:row>
      <xdr:rowOff>85725</xdr:rowOff>
    </xdr:from>
    <xdr:to>
      <xdr:col>4</xdr:col>
      <xdr:colOff>5743575</xdr:colOff>
      <xdr:row>0</xdr:row>
      <xdr:rowOff>428625</xdr:rowOff>
    </xdr:to>
    <xdr:sp macro="" textlink="">
      <xdr:nvSpPr>
        <xdr:cNvPr id="2" name="Rectangle 1">
          <a:extLst>
            <a:ext uri="{FF2B5EF4-FFF2-40B4-BE49-F238E27FC236}">
              <a16:creationId xmlns:a16="http://schemas.microsoft.com/office/drawing/2014/main" id="{00000000-0008-0000-1000-000002000000}"/>
            </a:ext>
          </a:extLst>
        </xdr:cNvPr>
        <xdr:cNvSpPr>
          <a:spLocks noChangeArrowheads="1"/>
        </xdr:cNvSpPr>
      </xdr:nvSpPr>
      <xdr:spPr bwMode="auto">
        <a:xfrm>
          <a:off x="390525" y="85725"/>
          <a:ext cx="6677025" cy="342900"/>
        </a:xfrm>
        <a:prstGeom prst="rect">
          <a:avLst/>
        </a:prstGeom>
        <a:solidFill>
          <a:srgbClr val="000080"/>
        </a:solidFill>
        <a:ln w="9525">
          <a:noFill/>
          <a:miter lim="800000"/>
          <a:headEnd/>
          <a:tailEnd/>
        </a:ln>
      </xdr:spPr>
      <xdr:txBody>
        <a:bodyPr vertOverflow="clip" wrap="square" lIns="36576" tIns="22860" rIns="36576" bIns="22860" anchor="ctr" upright="1"/>
        <a:lstStyle/>
        <a:p>
          <a:pPr algn="dist" rtl="0">
            <a:defRPr sz="1000"/>
          </a:pPr>
          <a:r>
            <a:rPr lang="ja-JP" altLang="en-US" sz="1600" b="1" i="0" u="none" strike="noStrike" baseline="0">
              <a:solidFill>
                <a:srgbClr val="FFFFFF"/>
              </a:solidFill>
              <a:latin typeface="游明朝 Light" panose="02020300000000000000" pitchFamily="18" charset="-128"/>
              <a:ea typeface="游明朝 Light" panose="02020300000000000000" pitchFamily="18" charset="-128"/>
            </a:rPr>
            <a:t>令和６年度 津市民体育大会　開催要項</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28575</xdr:rowOff>
        </xdr:from>
        <xdr:to>
          <xdr:col>12</xdr:col>
          <xdr:colOff>371475</xdr:colOff>
          <xdr:row>5</xdr:row>
          <xdr:rowOff>276225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14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38100</xdr:rowOff>
        </xdr:from>
        <xdr:to>
          <xdr:col>4</xdr:col>
          <xdr:colOff>428625</xdr:colOff>
          <xdr:row>6</xdr:row>
          <xdr:rowOff>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14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28575</xdr:rowOff>
        </xdr:from>
        <xdr:to>
          <xdr:col>12</xdr:col>
          <xdr:colOff>371475</xdr:colOff>
          <xdr:row>5</xdr:row>
          <xdr:rowOff>276225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18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38100</xdr:rowOff>
        </xdr:from>
        <xdr:to>
          <xdr:col>4</xdr:col>
          <xdr:colOff>428625</xdr:colOff>
          <xdr:row>6</xdr:row>
          <xdr:rowOff>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18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28575</xdr:rowOff>
        </xdr:from>
        <xdr:to>
          <xdr:col>12</xdr:col>
          <xdr:colOff>371475</xdr:colOff>
          <xdr:row>5</xdr:row>
          <xdr:rowOff>276225</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1A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38100</xdr:rowOff>
        </xdr:from>
        <xdr:to>
          <xdr:col>4</xdr:col>
          <xdr:colOff>428625</xdr:colOff>
          <xdr:row>6</xdr:row>
          <xdr:rowOff>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1A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4.bin"/><Relationship Id="rId6" Type="http://schemas.openxmlformats.org/officeDocument/2006/relationships/comments" Target="../comments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16.bin"/><Relationship Id="rId6" Type="http://schemas.openxmlformats.org/officeDocument/2006/relationships/comments" Target="../comments6.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21.bin"/><Relationship Id="rId6" Type="http://schemas.openxmlformats.org/officeDocument/2006/relationships/comments" Target="../comments7.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25.bin"/><Relationship Id="rId6" Type="http://schemas.openxmlformats.org/officeDocument/2006/relationships/comments" Target="../comments9.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27.bin"/><Relationship Id="rId6" Type="http://schemas.openxmlformats.org/officeDocument/2006/relationships/comments" Target="../comments10.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68"/>
  <sheetViews>
    <sheetView topLeftCell="A4" zoomScaleNormal="100" workbookViewId="0">
      <selection activeCell="B18" sqref="B18:J18"/>
    </sheetView>
  </sheetViews>
  <sheetFormatPr defaultColWidth="9" defaultRowHeight="18.75"/>
  <cols>
    <col min="1" max="1" width="3.25" style="7" customWidth="1"/>
    <col min="2" max="2" width="5.375" style="7" customWidth="1"/>
    <col min="3" max="15" width="10.625" style="7" customWidth="1"/>
    <col min="16" max="16384" width="9" style="7"/>
  </cols>
  <sheetData>
    <row r="1" spans="2:10" ht="24.95" customHeight="1">
      <c r="H1" s="8"/>
      <c r="I1" s="8"/>
      <c r="J1" s="8"/>
    </row>
    <row r="2" spans="2:10" ht="24.95" customHeight="1"/>
    <row r="3" spans="2:10" ht="24.95" customHeight="1"/>
    <row r="4" spans="2:10" ht="24.95" customHeight="1"/>
    <row r="5" spans="2:10" ht="24.95" customHeight="1"/>
    <row r="6" spans="2:10" ht="24.95" customHeight="1"/>
    <row r="7" spans="2:10" ht="24.95" customHeight="1"/>
    <row r="8" spans="2:10" ht="43.5" customHeight="1">
      <c r="C8" s="59"/>
      <c r="D8" s="59"/>
      <c r="E8" s="261">
        <v>2024</v>
      </c>
      <c r="F8" s="261"/>
      <c r="G8" s="59" t="s">
        <v>136</v>
      </c>
      <c r="H8" s="59"/>
      <c r="I8" s="59"/>
      <c r="J8" s="59"/>
    </row>
    <row r="9" spans="2:10" ht="24.95" customHeight="1"/>
    <row r="10" spans="2:10" ht="24.95" customHeight="1">
      <c r="B10" s="260"/>
      <c r="C10" s="260"/>
      <c r="D10" s="260"/>
      <c r="E10" s="260"/>
      <c r="F10" s="260"/>
      <c r="G10" s="260"/>
      <c r="H10" s="260"/>
      <c r="I10" s="260"/>
      <c r="J10" s="260"/>
    </row>
    <row r="11" spans="2:10" ht="33.75" customHeight="1">
      <c r="B11" s="262" t="s">
        <v>12</v>
      </c>
      <c r="C11" s="262"/>
      <c r="D11" s="262"/>
      <c r="E11" s="262"/>
      <c r="F11" s="262"/>
      <c r="G11" s="262"/>
      <c r="H11" s="262"/>
      <c r="I11" s="262"/>
      <c r="J11" s="262"/>
    </row>
    <row r="12" spans="2:10" ht="24.95" customHeight="1">
      <c r="B12" s="260"/>
      <c r="C12" s="260"/>
      <c r="D12" s="260"/>
      <c r="E12" s="260"/>
      <c r="F12" s="260"/>
      <c r="G12" s="260"/>
      <c r="H12" s="260"/>
      <c r="I12" s="260"/>
      <c r="J12" s="260"/>
    </row>
    <row r="13" spans="2:10" ht="24.95" customHeight="1">
      <c r="B13" s="260"/>
      <c r="C13" s="260"/>
      <c r="D13" s="260"/>
      <c r="E13" s="260"/>
      <c r="F13" s="260"/>
      <c r="G13" s="260"/>
      <c r="H13" s="260"/>
      <c r="I13" s="260"/>
      <c r="J13" s="260"/>
    </row>
    <row r="14" spans="2:10" ht="24.95" customHeight="1">
      <c r="B14" s="262" t="s">
        <v>13</v>
      </c>
      <c r="C14" s="262"/>
      <c r="D14" s="262"/>
      <c r="E14" s="262"/>
      <c r="F14" s="262"/>
      <c r="G14" s="262"/>
      <c r="H14" s="262"/>
      <c r="I14" s="262"/>
      <c r="J14" s="262"/>
    </row>
    <row r="15" spans="2:10" ht="24.95" customHeight="1">
      <c r="B15" s="260"/>
      <c r="C15" s="260"/>
      <c r="D15" s="260"/>
      <c r="E15" s="260"/>
      <c r="F15" s="260"/>
      <c r="G15" s="260"/>
      <c r="H15" s="260"/>
      <c r="I15" s="260"/>
      <c r="J15" s="260"/>
    </row>
    <row r="16" spans="2:10" ht="24.95" customHeight="1">
      <c r="B16" s="260"/>
      <c r="C16" s="260"/>
      <c r="D16" s="260"/>
      <c r="E16" s="260"/>
      <c r="F16" s="260"/>
      <c r="G16" s="260"/>
      <c r="H16" s="260"/>
      <c r="I16" s="260"/>
      <c r="J16" s="260"/>
    </row>
    <row r="17" spans="2:11" ht="24.95" customHeight="1">
      <c r="B17" s="260"/>
      <c r="C17" s="260"/>
      <c r="D17" s="260"/>
      <c r="E17" s="260"/>
      <c r="F17" s="260"/>
      <c r="G17" s="260"/>
      <c r="H17" s="260"/>
      <c r="I17" s="260"/>
      <c r="J17" s="260"/>
    </row>
    <row r="18" spans="2:11" ht="24.95" customHeight="1">
      <c r="B18" s="263" t="s">
        <v>340</v>
      </c>
      <c r="C18" s="263"/>
      <c r="D18" s="263"/>
      <c r="E18" s="263"/>
      <c r="F18" s="263"/>
      <c r="G18" s="263"/>
      <c r="H18" s="263"/>
      <c r="I18" s="263"/>
      <c r="J18" s="263"/>
      <c r="K18" s="142"/>
    </row>
    <row r="19" spans="2:11" ht="24.95" customHeight="1">
      <c r="B19" s="260"/>
      <c r="C19" s="260"/>
      <c r="D19" s="260"/>
      <c r="E19" s="260"/>
      <c r="F19" s="260"/>
      <c r="G19" s="260"/>
      <c r="H19" s="260"/>
      <c r="I19" s="260"/>
      <c r="J19" s="260"/>
      <c r="K19" s="142"/>
    </row>
    <row r="20" spans="2:11" ht="24.95" customHeight="1">
      <c r="B20" s="260"/>
      <c r="C20" s="260"/>
      <c r="D20" s="260"/>
      <c r="E20" s="260"/>
      <c r="F20" s="260"/>
      <c r="G20" s="260"/>
      <c r="H20" s="260"/>
      <c r="I20" s="260"/>
      <c r="J20" s="260"/>
      <c r="K20" s="142"/>
    </row>
    <row r="21" spans="2:11" ht="24.95" customHeight="1">
      <c r="B21" s="260"/>
      <c r="C21" s="260"/>
      <c r="D21" s="260"/>
      <c r="E21" s="260"/>
      <c r="F21" s="260"/>
      <c r="G21" s="260"/>
      <c r="H21" s="260"/>
      <c r="I21" s="260"/>
      <c r="J21" s="260"/>
      <c r="K21" s="142"/>
    </row>
    <row r="22" spans="2:11" ht="24.95" customHeight="1">
      <c r="B22" s="260"/>
      <c r="C22" s="260"/>
      <c r="D22" s="260"/>
      <c r="E22" s="260"/>
      <c r="F22" s="260"/>
      <c r="G22" s="260"/>
      <c r="H22" s="260"/>
      <c r="I22" s="260"/>
      <c r="J22" s="260"/>
      <c r="K22" s="142"/>
    </row>
    <row r="23" spans="2:11" ht="24.95" customHeight="1">
      <c r="B23" s="260"/>
      <c r="C23" s="260"/>
      <c r="D23" s="260"/>
      <c r="E23" s="260"/>
      <c r="F23" s="260"/>
      <c r="G23" s="260"/>
      <c r="H23" s="260"/>
      <c r="I23" s="260"/>
      <c r="J23" s="260"/>
      <c r="K23" s="142"/>
    </row>
    <row r="24" spans="2:11" ht="24.95" customHeight="1">
      <c r="B24" s="260"/>
      <c r="C24" s="260"/>
      <c r="D24" s="260"/>
      <c r="E24" s="260"/>
      <c r="F24" s="260"/>
      <c r="G24" s="260"/>
      <c r="H24" s="260"/>
      <c r="I24" s="260"/>
      <c r="J24" s="260"/>
    </row>
    <row r="25" spans="2:11" ht="24.95" customHeight="1">
      <c r="B25" s="260"/>
      <c r="C25" s="260"/>
      <c r="D25" s="260"/>
      <c r="E25" s="260"/>
      <c r="F25" s="260"/>
      <c r="G25" s="260"/>
      <c r="H25" s="260"/>
      <c r="I25" s="260"/>
      <c r="J25" s="260"/>
    </row>
    <row r="26" spans="2:11" ht="24.95" customHeight="1">
      <c r="B26" s="260"/>
      <c r="C26" s="260"/>
      <c r="D26" s="260"/>
      <c r="E26" s="260"/>
      <c r="F26" s="260"/>
      <c r="G26" s="260"/>
      <c r="H26" s="260"/>
      <c r="I26" s="260"/>
      <c r="J26" s="260"/>
    </row>
    <row r="27" spans="2:11" ht="24.95" customHeight="1">
      <c r="B27" s="260"/>
      <c r="C27" s="260"/>
      <c r="D27" s="260"/>
      <c r="E27" s="260"/>
      <c r="F27" s="260"/>
      <c r="G27" s="260"/>
      <c r="H27" s="260"/>
      <c r="I27" s="260"/>
      <c r="J27" s="260"/>
    </row>
    <row r="28" spans="2:11" ht="24.95" customHeight="1">
      <c r="B28" s="260"/>
      <c r="C28" s="260"/>
      <c r="D28" s="260"/>
      <c r="E28" s="260"/>
      <c r="F28" s="260"/>
      <c r="G28" s="260"/>
      <c r="H28" s="260"/>
      <c r="I28" s="260"/>
      <c r="J28" s="260"/>
    </row>
    <row r="29" spans="2:11" ht="24.95" customHeight="1">
      <c r="B29" s="260"/>
      <c r="C29" s="260"/>
      <c r="D29" s="260"/>
      <c r="E29" s="260"/>
      <c r="F29" s="260"/>
      <c r="G29" s="260"/>
      <c r="H29" s="260"/>
      <c r="I29" s="260"/>
      <c r="J29" s="260"/>
    </row>
    <row r="30" spans="2:11" ht="24.95" customHeight="1">
      <c r="B30" s="260"/>
      <c r="C30" s="260"/>
      <c r="D30" s="260"/>
      <c r="E30" s="260"/>
      <c r="F30" s="260"/>
      <c r="G30" s="260"/>
      <c r="H30" s="260"/>
      <c r="I30" s="260"/>
      <c r="J30" s="260"/>
    </row>
    <row r="31" spans="2:11" ht="24.95" customHeight="1">
      <c r="B31" s="260"/>
      <c r="C31" s="260"/>
      <c r="D31" s="260"/>
      <c r="E31" s="260"/>
      <c r="F31" s="260"/>
      <c r="G31" s="260"/>
      <c r="H31" s="260"/>
      <c r="I31" s="260"/>
      <c r="J31" s="260"/>
    </row>
    <row r="32" spans="2:11" ht="24.95" customHeight="1">
      <c r="B32" s="260"/>
      <c r="C32" s="260"/>
      <c r="D32" s="260"/>
      <c r="E32" s="260"/>
      <c r="F32" s="260"/>
      <c r="G32" s="260"/>
      <c r="H32" s="260"/>
      <c r="I32" s="260"/>
      <c r="J32" s="260"/>
    </row>
    <row r="33" spans="2:10" ht="24.95" customHeight="1">
      <c r="B33" s="260"/>
      <c r="C33" s="260"/>
      <c r="D33" s="260"/>
      <c r="E33" s="260"/>
      <c r="F33" s="260"/>
      <c r="G33" s="260"/>
      <c r="H33" s="260"/>
      <c r="I33" s="260"/>
      <c r="J33" s="260"/>
    </row>
    <row r="34" spans="2:10" ht="24.95" customHeight="1">
      <c r="B34" s="9"/>
      <c r="C34" s="9"/>
      <c r="D34" s="9"/>
      <c r="E34" s="9"/>
      <c r="F34" s="9"/>
      <c r="G34" s="9"/>
      <c r="H34" s="9"/>
      <c r="I34" s="9"/>
      <c r="J34" s="9"/>
    </row>
    <row r="35" spans="2:10" ht="24.95" customHeight="1">
      <c r="B35" s="9"/>
      <c r="C35" s="9"/>
      <c r="D35" s="9"/>
      <c r="E35" s="9"/>
      <c r="F35" s="9"/>
      <c r="G35" s="9"/>
      <c r="H35" s="9"/>
      <c r="I35" s="9"/>
      <c r="J35" s="9"/>
    </row>
    <row r="36" spans="2:10" ht="24.95" customHeight="1">
      <c r="B36" s="9"/>
      <c r="C36" s="9"/>
      <c r="D36" s="9"/>
      <c r="E36" s="9"/>
      <c r="F36" s="9"/>
      <c r="G36" s="9"/>
      <c r="H36" s="9"/>
      <c r="I36" s="9"/>
      <c r="J36" s="9"/>
    </row>
    <row r="37" spans="2:10" ht="24.95" customHeight="1">
      <c r="B37" s="9"/>
      <c r="C37" s="9"/>
      <c r="D37" s="9"/>
      <c r="E37" s="9"/>
      <c r="F37" s="9"/>
      <c r="G37" s="9"/>
      <c r="H37" s="9"/>
      <c r="I37" s="9"/>
      <c r="J37" s="9"/>
    </row>
    <row r="38" spans="2:10" ht="24.95" customHeight="1">
      <c r="B38" s="9"/>
      <c r="C38" s="9"/>
      <c r="D38" s="9"/>
      <c r="E38" s="9"/>
      <c r="F38" s="9"/>
      <c r="G38" s="9"/>
      <c r="H38" s="9"/>
      <c r="I38" s="9"/>
      <c r="J38" s="9"/>
    </row>
    <row r="39" spans="2:10" ht="24.95" customHeight="1">
      <c r="B39" s="10"/>
      <c r="C39" s="10"/>
      <c r="D39" s="10"/>
      <c r="E39" s="10"/>
      <c r="F39" s="10"/>
      <c r="G39" s="10"/>
      <c r="H39" s="10"/>
      <c r="I39" s="10"/>
      <c r="J39" s="10"/>
    </row>
    <row r="40" spans="2:10" ht="24.95" customHeight="1">
      <c r="B40" s="10"/>
      <c r="C40" s="10"/>
      <c r="D40" s="10"/>
      <c r="E40" s="10"/>
      <c r="F40" s="10"/>
      <c r="G40" s="10"/>
      <c r="H40" s="10"/>
      <c r="I40" s="10"/>
      <c r="J40" s="10"/>
    </row>
    <row r="41" spans="2:10" ht="24.95" customHeight="1">
      <c r="B41" s="10"/>
      <c r="C41" s="10"/>
      <c r="D41" s="10"/>
      <c r="E41" s="10"/>
      <c r="F41" s="10"/>
      <c r="G41" s="10"/>
      <c r="H41" s="10"/>
      <c r="I41" s="10"/>
      <c r="J41" s="10"/>
    </row>
    <row r="42" spans="2:10" ht="24.95" customHeight="1">
      <c r="B42" s="10"/>
      <c r="C42" s="10"/>
      <c r="D42" s="10"/>
      <c r="E42" s="10"/>
      <c r="F42" s="10"/>
      <c r="G42" s="10"/>
      <c r="H42" s="10"/>
      <c r="I42" s="10"/>
      <c r="J42" s="10"/>
    </row>
    <row r="43" spans="2:10" ht="24.95" customHeight="1">
      <c r="B43" s="10"/>
      <c r="C43" s="10"/>
      <c r="D43" s="10"/>
      <c r="E43" s="10"/>
      <c r="F43" s="10"/>
      <c r="G43" s="10"/>
      <c r="H43" s="10"/>
      <c r="I43" s="10"/>
      <c r="J43" s="10"/>
    </row>
    <row r="44" spans="2:10" ht="24.95" customHeight="1"/>
    <row r="45" spans="2:10" ht="24.95" customHeight="1"/>
    <row r="46" spans="2:10" ht="24.95" customHeight="1"/>
    <row r="47" spans="2:10" ht="24.95" customHeight="1"/>
    <row r="48" spans="2:10"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sheetData>
  <mergeCells count="25">
    <mergeCell ref="E8:F8"/>
    <mergeCell ref="B10:J10"/>
    <mergeCell ref="B21:J21"/>
    <mergeCell ref="B11:J11"/>
    <mergeCell ref="B12:J12"/>
    <mergeCell ref="B13:J13"/>
    <mergeCell ref="B14:J14"/>
    <mergeCell ref="B15:J15"/>
    <mergeCell ref="B16:J16"/>
    <mergeCell ref="B17:J17"/>
    <mergeCell ref="B18:J18"/>
    <mergeCell ref="B19:J19"/>
    <mergeCell ref="B20:J20"/>
    <mergeCell ref="B33:J33"/>
    <mergeCell ref="B22:J22"/>
    <mergeCell ref="B23:J23"/>
    <mergeCell ref="B24:J24"/>
    <mergeCell ref="B25:J25"/>
    <mergeCell ref="B26:J26"/>
    <mergeCell ref="B27:J27"/>
    <mergeCell ref="B28:J28"/>
    <mergeCell ref="B29:J29"/>
    <mergeCell ref="B30:J30"/>
    <mergeCell ref="B31:J31"/>
    <mergeCell ref="B32:J32"/>
  </mergeCells>
  <phoneticPr fontId="1"/>
  <pageMargins left="0.39370078740157483" right="0" top="0" bottom="0" header="0.31496062992125984" footer="0.31496062992125984"/>
  <pageSetup paperSize="9" orientation="portrait" horizontalDpi="4294967294"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B1:P47"/>
  <sheetViews>
    <sheetView topLeftCell="A10" zoomScaleNormal="100" workbookViewId="0">
      <selection activeCell="B6" sqref="B6:J6"/>
    </sheetView>
  </sheetViews>
  <sheetFormatPr defaultColWidth="9" defaultRowHeight="18.75"/>
  <cols>
    <col min="1" max="1" width="3.125" style="32" customWidth="1"/>
    <col min="2" max="2" width="4.5" style="32" customWidth="1"/>
    <col min="3" max="3" width="8.875" style="32" customWidth="1"/>
    <col min="4" max="4" width="10" style="32" customWidth="1"/>
    <col min="5" max="10" width="5.625" style="32" customWidth="1"/>
    <col min="11" max="12" width="7.5" style="32" customWidth="1"/>
    <col min="13" max="14" width="7.625" style="32" customWidth="1"/>
    <col min="15" max="16" width="6.875" style="32" customWidth="1"/>
    <col min="17" max="19" width="5.75" style="32" customWidth="1"/>
    <col min="20" max="16384" width="9" style="32"/>
  </cols>
  <sheetData>
    <row r="1" spans="2:16" ht="39.950000000000003" customHeight="1">
      <c r="C1" s="65"/>
      <c r="D1" s="32">
        <f>Ⅰ.表紙!E8</f>
        <v>2024</v>
      </c>
      <c r="E1" s="405" t="s">
        <v>140</v>
      </c>
      <c r="F1" s="405"/>
      <c r="G1" s="405"/>
      <c r="H1" s="405"/>
      <c r="I1" s="405"/>
      <c r="J1" s="405"/>
      <c r="K1" s="405"/>
      <c r="L1" s="65"/>
      <c r="M1" s="65"/>
      <c r="N1" s="65"/>
      <c r="O1" s="65"/>
      <c r="P1" s="65"/>
    </row>
    <row r="2" spans="2:16" ht="19.899999999999999" customHeight="1"/>
    <row r="3" spans="2:16" ht="19.899999999999999" customHeight="1">
      <c r="B3" s="304" t="s">
        <v>91</v>
      </c>
      <c r="C3" s="265"/>
      <c r="D3" s="265"/>
      <c r="E3" s="265"/>
      <c r="F3" s="265"/>
      <c r="G3" s="265"/>
      <c r="H3" s="265"/>
      <c r="I3" s="265"/>
      <c r="J3" s="265"/>
      <c r="K3" s="265"/>
      <c r="L3" s="265"/>
      <c r="M3" s="265"/>
      <c r="N3" s="415"/>
      <c r="O3" s="415"/>
      <c r="P3" s="415"/>
    </row>
    <row r="4" spans="2:16" ht="19.899999999999999" customHeight="1" thickBot="1">
      <c r="B4" s="490"/>
      <c r="C4" s="490"/>
      <c r="D4" s="490"/>
      <c r="E4" s="490"/>
      <c r="F4" s="490"/>
      <c r="G4" s="490"/>
      <c r="H4" s="490"/>
      <c r="I4" s="490"/>
      <c r="J4" s="490"/>
      <c r="K4" s="490"/>
      <c r="L4" s="490"/>
      <c r="M4" s="490"/>
      <c r="N4" s="490"/>
      <c r="O4" s="490"/>
      <c r="P4" s="56"/>
    </row>
    <row r="5" spans="2:16" ht="22.5" customHeight="1">
      <c r="B5" s="465" t="s">
        <v>64</v>
      </c>
      <c r="C5" s="466"/>
      <c r="D5" s="467"/>
      <c r="E5" s="71"/>
      <c r="F5" s="481"/>
      <c r="G5" s="481"/>
      <c r="H5" s="481"/>
      <c r="I5" s="481"/>
      <c r="J5" s="481"/>
      <c r="K5" s="482"/>
      <c r="L5" s="483"/>
      <c r="M5" s="491" t="s">
        <v>167</v>
      </c>
      <c r="N5" s="492"/>
      <c r="O5" s="492"/>
      <c r="P5" s="493"/>
    </row>
    <row r="6" spans="2:16" ht="22.5" customHeight="1">
      <c r="B6" s="495" t="s">
        <v>326</v>
      </c>
      <c r="C6" s="496"/>
      <c r="D6" s="497"/>
      <c r="E6" s="484"/>
      <c r="F6" s="485"/>
      <c r="G6" s="485"/>
      <c r="H6" s="486"/>
      <c r="I6" s="498" t="s">
        <v>327</v>
      </c>
      <c r="J6" s="499"/>
      <c r="K6" s="487"/>
      <c r="L6" s="488"/>
      <c r="M6" s="488"/>
      <c r="N6" s="488"/>
      <c r="O6" s="488"/>
      <c r="P6" s="489"/>
    </row>
    <row r="7" spans="2:16" ht="15" customHeight="1">
      <c r="B7" s="468" t="s">
        <v>65</v>
      </c>
      <c r="C7" s="469"/>
      <c r="D7" s="470"/>
      <c r="E7" s="474"/>
      <c r="F7" s="475"/>
      <c r="G7" s="475"/>
      <c r="H7" s="475"/>
      <c r="I7" s="475"/>
      <c r="J7" s="476"/>
      <c r="K7" s="480" t="s">
        <v>66</v>
      </c>
      <c r="L7" s="480"/>
      <c r="M7" s="502"/>
      <c r="N7" s="502"/>
      <c r="O7" s="502"/>
      <c r="P7" s="503"/>
    </row>
    <row r="8" spans="2:16" ht="15" customHeight="1" thickBot="1">
      <c r="B8" s="471"/>
      <c r="C8" s="472"/>
      <c r="D8" s="473"/>
      <c r="E8" s="477"/>
      <c r="F8" s="478"/>
      <c r="G8" s="478"/>
      <c r="H8" s="478"/>
      <c r="I8" s="478"/>
      <c r="J8" s="479"/>
      <c r="K8" s="440" t="s">
        <v>67</v>
      </c>
      <c r="L8" s="440"/>
      <c r="M8" s="403"/>
      <c r="N8" s="403"/>
      <c r="O8" s="403"/>
      <c r="P8" s="414"/>
    </row>
    <row r="9" spans="2:16" ht="30" customHeight="1">
      <c r="B9" s="187" t="s">
        <v>68</v>
      </c>
      <c r="C9" s="441" t="s">
        <v>325</v>
      </c>
      <c r="D9" s="442"/>
      <c r="E9" s="506" t="s">
        <v>71</v>
      </c>
      <c r="F9" s="507"/>
      <c r="G9" s="507"/>
      <c r="H9" s="507"/>
      <c r="I9" s="507"/>
      <c r="J9" s="441"/>
      <c r="K9" s="443" t="s">
        <v>92</v>
      </c>
      <c r="L9" s="442"/>
      <c r="M9" s="443" t="s">
        <v>72</v>
      </c>
      <c r="N9" s="442"/>
      <c r="O9" s="442" t="s">
        <v>38</v>
      </c>
      <c r="P9" s="444"/>
    </row>
    <row r="10" spans="2:16" ht="30" customHeight="1">
      <c r="B10" s="186">
        <v>1</v>
      </c>
      <c r="C10" s="510"/>
      <c r="D10" s="514"/>
      <c r="E10" s="508"/>
      <c r="F10" s="509"/>
      <c r="G10" s="509"/>
      <c r="H10" s="509"/>
      <c r="I10" s="509"/>
      <c r="J10" s="510"/>
      <c r="K10" s="438"/>
      <c r="L10" s="438"/>
      <c r="M10" s="439"/>
      <c r="N10" s="439"/>
      <c r="O10" s="432"/>
      <c r="P10" s="433"/>
    </row>
    <row r="11" spans="2:16" ht="30" customHeight="1">
      <c r="B11" s="186">
        <v>2</v>
      </c>
      <c r="C11" s="494"/>
      <c r="D11" s="331"/>
      <c r="E11" s="511"/>
      <c r="F11" s="512"/>
      <c r="G11" s="512"/>
      <c r="H11" s="512"/>
      <c r="I11" s="512"/>
      <c r="J11" s="494"/>
      <c r="K11" s="421"/>
      <c r="L11" s="421"/>
      <c r="M11" s="423"/>
      <c r="N11" s="423"/>
      <c r="O11" s="432"/>
      <c r="P11" s="433"/>
    </row>
    <row r="12" spans="2:16" ht="30" customHeight="1">
      <c r="B12" s="46">
        <v>3</v>
      </c>
      <c r="C12" s="494"/>
      <c r="D12" s="331"/>
      <c r="E12" s="511"/>
      <c r="F12" s="512"/>
      <c r="G12" s="512"/>
      <c r="H12" s="512"/>
      <c r="I12" s="512"/>
      <c r="J12" s="494"/>
      <c r="K12" s="421"/>
      <c r="L12" s="421"/>
      <c r="M12" s="423"/>
      <c r="N12" s="423"/>
      <c r="O12" s="418"/>
      <c r="P12" s="353"/>
    </row>
    <row r="13" spans="2:16" ht="30" customHeight="1">
      <c r="B13" s="46">
        <v>4</v>
      </c>
      <c r="C13" s="494"/>
      <c r="D13" s="331"/>
      <c r="E13" s="511"/>
      <c r="F13" s="512"/>
      <c r="G13" s="512"/>
      <c r="H13" s="512"/>
      <c r="I13" s="512"/>
      <c r="J13" s="494"/>
      <c r="K13" s="421"/>
      <c r="L13" s="421"/>
      <c r="M13" s="423"/>
      <c r="N13" s="423"/>
      <c r="O13" s="418"/>
      <c r="P13" s="353"/>
    </row>
    <row r="14" spans="2:16" ht="30" customHeight="1">
      <c r="B14" s="46">
        <v>5</v>
      </c>
      <c r="C14" s="494"/>
      <c r="D14" s="331"/>
      <c r="E14" s="511"/>
      <c r="F14" s="512"/>
      <c r="G14" s="512"/>
      <c r="H14" s="512"/>
      <c r="I14" s="512"/>
      <c r="J14" s="494"/>
      <c r="K14" s="421"/>
      <c r="L14" s="421"/>
      <c r="M14" s="423"/>
      <c r="N14" s="423"/>
      <c r="O14" s="418"/>
      <c r="P14" s="353"/>
    </row>
    <row r="15" spans="2:16" ht="30" customHeight="1">
      <c r="B15" s="46">
        <v>6</v>
      </c>
      <c r="C15" s="494"/>
      <c r="D15" s="331"/>
      <c r="E15" s="511"/>
      <c r="F15" s="512"/>
      <c r="G15" s="512"/>
      <c r="H15" s="512"/>
      <c r="I15" s="512"/>
      <c r="J15" s="494"/>
      <c r="K15" s="421"/>
      <c r="L15" s="421"/>
      <c r="M15" s="423"/>
      <c r="N15" s="423"/>
      <c r="O15" s="418"/>
      <c r="P15" s="353"/>
    </row>
    <row r="16" spans="2:16" ht="30" customHeight="1">
      <c r="B16" s="46">
        <v>7</v>
      </c>
      <c r="C16" s="494"/>
      <c r="D16" s="331"/>
      <c r="E16" s="511"/>
      <c r="F16" s="512"/>
      <c r="G16" s="512"/>
      <c r="H16" s="512"/>
      <c r="I16" s="512"/>
      <c r="J16" s="494"/>
      <c r="K16" s="421"/>
      <c r="L16" s="421"/>
      <c r="M16" s="423"/>
      <c r="N16" s="423"/>
      <c r="O16" s="418"/>
      <c r="P16" s="353"/>
    </row>
    <row r="17" spans="2:16" ht="30" customHeight="1" thickBot="1">
      <c r="B17" s="50">
        <v>8</v>
      </c>
      <c r="C17" s="504"/>
      <c r="D17" s="505"/>
      <c r="E17" s="513"/>
      <c r="F17" s="463"/>
      <c r="G17" s="463"/>
      <c r="H17" s="463"/>
      <c r="I17" s="463"/>
      <c r="J17" s="504"/>
      <c r="K17" s="422"/>
      <c r="L17" s="422"/>
      <c r="M17" s="424"/>
      <c r="N17" s="424"/>
      <c r="O17" s="430"/>
      <c r="P17" s="355"/>
    </row>
    <row r="18" spans="2:16" ht="15" customHeight="1">
      <c r="B18" s="35"/>
      <c r="C18" s="427" t="s">
        <v>168</v>
      </c>
      <c r="D18" s="427"/>
      <c r="E18" s="427"/>
      <c r="F18" s="427"/>
      <c r="G18" s="427"/>
      <c r="H18" s="427"/>
      <c r="I18" s="427"/>
      <c r="J18" s="427"/>
      <c r="K18" s="427"/>
      <c r="M18" s="500" t="s">
        <v>73</v>
      </c>
      <c r="N18" s="501"/>
      <c r="O18" s="339">
        <f>SUM(O10:P17)</f>
        <v>0</v>
      </c>
      <c r="P18" s="340"/>
    </row>
    <row r="19" spans="2:16" ht="15" customHeight="1" thickBot="1">
      <c r="B19" s="36"/>
      <c r="C19" s="36"/>
      <c r="D19" s="36"/>
      <c r="E19" s="36"/>
      <c r="F19" s="36"/>
      <c r="G19" s="36"/>
      <c r="H19" s="36"/>
      <c r="I19" s="37"/>
      <c r="J19" s="36"/>
      <c r="K19" s="36"/>
      <c r="M19" s="337"/>
      <c r="N19" s="338"/>
      <c r="O19" s="341"/>
      <c r="P19" s="342"/>
    </row>
    <row r="20" spans="2:16" ht="15" customHeight="1">
      <c r="M20" s="35"/>
      <c r="N20" s="35"/>
      <c r="O20" s="57"/>
      <c r="P20" s="57"/>
    </row>
    <row r="21" spans="2:16" ht="15" customHeight="1">
      <c r="B21" s="36"/>
      <c r="C21" s="36"/>
      <c r="D21" s="36"/>
      <c r="E21" s="36"/>
      <c r="F21" s="36"/>
      <c r="G21" s="36"/>
      <c r="H21" s="36"/>
      <c r="I21" s="36"/>
      <c r="J21" s="36"/>
      <c r="K21" s="36"/>
      <c r="L21" s="36"/>
      <c r="M21" s="36"/>
      <c r="N21" s="36"/>
      <c r="O21" s="36"/>
      <c r="P21" s="36"/>
    </row>
    <row r="22" spans="2:16" ht="15" customHeight="1" thickBot="1">
      <c r="B22" s="343" t="s">
        <v>258</v>
      </c>
      <c r="C22" s="343"/>
      <c r="D22" s="343"/>
      <c r="E22" s="343"/>
      <c r="F22" s="343"/>
      <c r="G22" s="343"/>
      <c r="H22" s="343"/>
      <c r="I22" s="343"/>
      <c r="J22" s="343"/>
      <c r="K22" s="343"/>
      <c r="L22" s="343"/>
      <c r="M22" s="343"/>
      <c r="N22" s="343"/>
      <c r="O22" s="343"/>
      <c r="P22" s="343"/>
    </row>
    <row r="23" spans="2:16" ht="15" customHeight="1">
      <c r="B23" s="445" t="s">
        <v>74</v>
      </c>
      <c r="C23" s="446"/>
      <c r="D23" s="447"/>
      <c r="E23" s="451" t="s">
        <v>75</v>
      </c>
      <c r="F23" s="451"/>
      <c r="G23" s="452"/>
      <c r="H23" s="445" t="s">
        <v>76</v>
      </c>
      <c r="I23" s="446"/>
      <c r="J23" s="447"/>
      <c r="K23" s="348"/>
      <c r="L23" s="348"/>
      <c r="M23" s="348"/>
      <c r="N23" s="348"/>
      <c r="O23" s="348"/>
      <c r="P23" s="349"/>
    </row>
    <row r="24" spans="2:16" ht="15" customHeight="1">
      <c r="B24" s="448"/>
      <c r="C24" s="449"/>
      <c r="D24" s="450"/>
      <c r="E24" s="453"/>
      <c r="F24" s="453"/>
      <c r="G24" s="454"/>
      <c r="H24" s="448"/>
      <c r="I24" s="449"/>
      <c r="J24" s="450"/>
      <c r="K24" s="350"/>
      <c r="L24" s="350"/>
      <c r="M24" s="350"/>
      <c r="N24" s="350"/>
      <c r="O24" s="350"/>
      <c r="P24" s="351"/>
    </row>
    <row r="25" spans="2:16" ht="15" customHeight="1">
      <c r="B25" s="455" t="s">
        <v>77</v>
      </c>
      <c r="C25" s="456"/>
      <c r="D25" s="457"/>
      <c r="E25" s="461">
        <f>O18</f>
        <v>0</v>
      </c>
      <c r="F25" s="415"/>
      <c r="G25" s="462"/>
      <c r="H25" s="455" t="s">
        <v>78</v>
      </c>
      <c r="I25" s="456"/>
      <c r="J25" s="457"/>
      <c r="K25" s="331"/>
      <c r="L25" s="331"/>
      <c r="M25" s="331"/>
      <c r="N25" s="331"/>
      <c r="O25" s="331"/>
      <c r="P25" s="333"/>
    </row>
    <row r="26" spans="2:16" ht="15" customHeight="1" thickBot="1">
      <c r="B26" s="458"/>
      <c r="C26" s="459"/>
      <c r="D26" s="460"/>
      <c r="E26" s="463"/>
      <c r="F26" s="463"/>
      <c r="G26" s="464"/>
      <c r="H26" s="458"/>
      <c r="I26" s="459"/>
      <c r="J26" s="460"/>
      <c r="K26" s="332"/>
      <c r="L26" s="332"/>
      <c r="M26" s="332"/>
      <c r="N26" s="332"/>
      <c r="O26" s="332"/>
      <c r="P26" s="334"/>
    </row>
    <row r="27" spans="2:16" ht="19.899999999999999" customHeight="1">
      <c r="B27" s="324" t="s">
        <v>110</v>
      </c>
      <c r="C27" s="324"/>
      <c r="D27" s="324"/>
      <c r="E27" s="324"/>
      <c r="F27" s="324"/>
      <c r="G27" s="324"/>
      <c r="H27" s="324"/>
      <c r="I27" s="324"/>
      <c r="J27" s="324"/>
      <c r="K27" s="324"/>
      <c r="L27" s="324"/>
      <c r="M27" s="324"/>
      <c r="N27" s="324"/>
      <c r="O27" s="324"/>
      <c r="P27" s="324"/>
    </row>
    <row r="28" spans="2:16" ht="19.899999999999999" customHeight="1">
      <c r="B28" s="324" t="s">
        <v>89</v>
      </c>
      <c r="C28" s="324"/>
      <c r="D28" s="324"/>
      <c r="E28" s="324"/>
      <c r="F28" s="324"/>
      <c r="G28" s="324"/>
      <c r="H28" s="324"/>
      <c r="I28" s="324"/>
      <c r="J28" s="324"/>
      <c r="K28" s="324"/>
      <c r="L28" s="324"/>
      <c r="M28" s="324"/>
      <c r="N28" s="324"/>
      <c r="O28" s="324"/>
      <c r="P28" s="324"/>
    </row>
    <row r="29" spans="2:16" ht="19.899999999999999" customHeight="1">
      <c r="B29" s="324" t="s">
        <v>79</v>
      </c>
      <c r="C29" s="324"/>
      <c r="D29" s="324"/>
      <c r="E29" s="324"/>
      <c r="F29" s="324"/>
      <c r="G29" s="324"/>
      <c r="H29" s="324"/>
      <c r="I29" s="324"/>
      <c r="J29" s="324"/>
      <c r="K29" s="324"/>
      <c r="L29" s="324"/>
      <c r="M29" s="324"/>
      <c r="N29" s="324"/>
      <c r="O29" s="324"/>
      <c r="P29" s="324"/>
    </row>
    <row r="30" spans="2:16" ht="19.899999999999999" customHeight="1">
      <c r="B30" s="52" t="s">
        <v>112</v>
      </c>
      <c r="C30" s="52"/>
      <c r="D30" s="52"/>
      <c r="E30" s="52"/>
      <c r="F30" s="52"/>
      <c r="G30" s="52"/>
      <c r="H30" s="52"/>
      <c r="I30" s="52"/>
      <c r="J30" s="52"/>
      <c r="K30" s="52"/>
      <c r="L30" s="52"/>
      <c r="M30" s="52"/>
      <c r="N30" s="52"/>
      <c r="O30" s="52"/>
      <c r="P30" s="52"/>
    </row>
    <row r="31" spans="2:16" ht="19.899999999999999" customHeight="1">
      <c r="B31" s="324" t="s">
        <v>108</v>
      </c>
      <c r="C31" s="324"/>
      <c r="D31" s="324"/>
      <c r="E31" s="324"/>
      <c r="F31" s="324"/>
      <c r="G31" s="324"/>
      <c r="H31" s="324"/>
      <c r="I31" s="324"/>
      <c r="J31" s="324"/>
      <c r="K31" s="324"/>
      <c r="L31" s="324"/>
      <c r="M31" s="324"/>
      <c r="N31" s="324"/>
      <c r="O31" s="324"/>
      <c r="P31" s="324"/>
    </row>
    <row r="32" spans="2:16" ht="19.899999999999999" customHeight="1">
      <c r="B32" s="324" t="s">
        <v>80</v>
      </c>
      <c r="C32" s="324"/>
      <c r="D32" s="324"/>
      <c r="E32" s="324"/>
      <c r="F32" s="324"/>
      <c r="G32" s="324"/>
      <c r="H32" s="324"/>
      <c r="I32" s="324"/>
      <c r="J32" s="324"/>
      <c r="K32" s="324"/>
      <c r="L32" s="324"/>
      <c r="M32" s="324"/>
      <c r="N32" s="324"/>
      <c r="O32" s="324"/>
      <c r="P32" s="324"/>
    </row>
    <row r="33" spans="2:16" ht="19.899999999999999" customHeight="1">
      <c r="B33" s="325" t="s">
        <v>118</v>
      </c>
      <c r="C33" s="325"/>
      <c r="D33" s="325"/>
      <c r="E33" s="325"/>
      <c r="F33" s="325"/>
      <c r="G33" s="325"/>
      <c r="H33" s="325"/>
      <c r="I33" s="325"/>
      <c r="J33" s="325"/>
      <c r="K33" s="325"/>
      <c r="L33" s="325"/>
      <c r="M33" s="325"/>
      <c r="N33" s="325"/>
      <c r="O33" s="325"/>
      <c r="P33" s="325"/>
    </row>
    <row r="34" spans="2:16" ht="19.899999999999999" customHeight="1">
      <c r="B34" s="325" t="s">
        <v>81</v>
      </c>
      <c r="C34" s="325"/>
      <c r="D34" s="325"/>
      <c r="E34" s="325"/>
      <c r="F34" s="325"/>
      <c r="G34" s="325"/>
      <c r="H34" s="325"/>
      <c r="I34" s="325"/>
      <c r="J34" s="325"/>
      <c r="K34" s="325"/>
      <c r="L34" s="325"/>
      <c r="M34" s="325"/>
      <c r="N34" s="325"/>
      <c r="O34" s="325"/>
      <c r="P34" s="325"/>
    </row>
    <row r="35" spans="2:16" ht="19.899999999999999" customHeight="1">
      <c r="B35" s="325" t="s">
        <v>82</v>
      </c>
      <c r="C35" s="325"/>
      <c r="D35" s="325"/>
      <c r="E35" s="325"/>
      <c r="F35" s="325"/>
      <c r="G35" s="325"/>
      <c r="H35" s="325"/>
      <c r="I35" s="325"/>
      <c r="J35" s="325"/>
      <c r="K35" s="325"/>
      <c r="L35" s="325"/>
      <c r="M35" s="325"/>
      <c r="N35" s="325"/>
      <c r="O35" s="325"/>
      <c r="P35" s="325"/>
    </row>
    <row r="36" spans="2:16" ht="15" customHeight="1">
      <c r="B36" s="39"/>
      <c r="C36" s="39"/>
      <c r="D36" s="39"/>
      <c r="E36" s="39"/>
      <c r="F36" s="39"/>
      <c r="G36" s="39"/>
      <c r="H36" s="39"/>
      <c r="I36" s="39"/>
      <c r="J36" s="39"/>
      <c r="K36" s="39"/>
      <c r="L36" s="39"/>
      <c r="M36" s="39"/>
    </row>
    <row r="37" spans="2:16" ht="30" customHeight="1">
      <c r="B37" s="40"/>
      <c r="C37" s="40"/>
      <c r="D37" s="39"/>
      <c r="E37" s="39"/>
      <c r="F37" s="39"/>
      <c r="G37" s="39"/>
      <c r="H37" s="39"/>
      <c r="I37" s="39"/>
      <c r="J37" s="39"/>
      <c r="K37" s="39"/>
      <c r="L37" s="39"/>
      <c r="M37" s="39"/>
      <c r="N37" s="39"/>
    </row>
    <row r="38" spans="2:16" ht="30" customHeight="1">
      <c r="B38" s="40"/>
      <c r="C38" s="40"/>
      <c r="D38" s="39"/>
      <c r="E38" s="39"/>
      <c r="F38" s="39"/>
      <c r="G38" s="39"/>
      <c r="H38" s="39"/>
      <c r="I38" s="39"/>
      <c r="J38" s="39"/>
      <c r="K38" s="39"/>
      <c r="L38" s="39"/>
      <c r="M38" s="39"/>
      <c r="N38" s="39"/>
    </row>
    <row r="39" spans="2:16" ht="24.95" customHeight="1">
      <c r="B39" s="40"/>
      <c r="C39" s="40"/>
      <c r="D39" s="39"/>
      <c r="E39" s="39"/>
      <c r="F39" s="39"/>
      <c r="G39" s="39"/>
      <c r="H39" s="39"/>
      <c r="I39" s="39"/>
      <c r="J39" s="39"/>
      <c r="K39" s="39"/>
      <c r="L39" s="39"/>
      <c r="M39" s="39"/>
      <c r="N39" s="39"/>
    </row>
    <row r="40" spans="2:16" ht="24.95" customHeight="1">
      <c r="B40" s="39"/>
      <c r="C40" s="39"/>
      <c r="D40" s="39"/>
      <c r="E40" s="39"/>
      <c r="F40" s="39"/>
      <c r="G40" s="39"/>
      <c r="H40" s="39"/>
      <c r="I40" s="39"/>
      <c r="J40" s="39"/>
      <c r="K40" s="39"/>
      <c r="L40" s="39"/>
      <c r="M40" s="39"/>
    </row>
    <row r="41" spans="2:16" ht="24.95" customHeight="1">
      <c r="B41" s="39"/>
      <c r="C41" s="39"/>
      <c r="D41" s="39"/>
      <c r="E41" s="39"/>
      <c r="F41" s="39"/>
      <c r="G41" s="39"/>
      <c r="H41" s="39"/>
      <c r="I41" s="39"/>
      <c r="J41" s="39"/>
      <c r="K41" s="39"/>
      <c r="L41" s="39"/>
      <c r="M41" s="39"/>
    </row>
    <row r="42" spans="2:16" ht="24.95" customHeight="1">
      <c r="B42" s="39"/>
      <c r="C42" s="39"/>
      <c r="D42" s="39"/>
      <c r="E42" s="39"/>
      <c r="F42" s="39"/>
      <c r="G42" s="39"/>
      <c r="H42" s="39"/>
      <c r="I42" s="39"/>
      <c r="J42" s="39"/>
      <c r="K42" s="39"/>
      <c r="L42" s="39"/>
      <c r="M42" s="39"/>
    </row>
    <row r="43" spans="2:16">
      <c r="B43" s="39"/>
      <c r="C43" s="39"/>
      <c r="D43" s="39"/>
      <c r="E43" s="39"/>
      <c r="F43" s="39"/>
      <c r="G43" s="39"/>
      <c r="H43" s="39"/>
      <c r="I43" s="39"/>
      <c r="J43" s="39"/>
      <c r="K43" s="39"/>
      <c r="L43" s="39"/>
      <c r="M43" s="39"/>
    </row>
    <row r="44" spans="2:16">
      <c r="B44" s="39"/>
      <c r="C44" s="39"/>
      <c r="D44" s="39"/>
      <c r="E44" s="39"/>
      <c r="F44" s="39"/>
      <c r="G44" s="39"/>
      <c r="H44" s="39"/>
      <c r="I44" s="39"/>
      <c r="J44" s="39"/>
      <c r="K44" s="39"/>
      <c r="L44" s="39"/>
      <c r="M44" s="39"/>
    </row>
    <row r="45" spans="2:16">
      <c r="B45" s="39"/>
      <c r="C45" s="39"/>
      <c r="D45" s="39"/>
      <c r="E45" s="39"/>
      <c r="F45" s="39"/>
      <c r="G45" s="39"/>
      <c r="H45" s="39"/>
      <c r="I45" s="39"/>
      <c r="J45" s="39"/>
      <c r="K45" s="39"/>
      <c r="L45" s="39"/>
      <c r="M45" s="39"/>
    </row>
    <row r="46" spans="2:16">
      <c r="B46" s="40"/>
      <c r="C46" s="40"/>
      <c r="D46" s="40"/>
      <c r="E46" s="40"/>
      <c r="F46" s="40"/>
      <c r="G46" s="40"/>
      <c r="H46" s="40"/>
      <c r="I46" s="40"/>
      <c r="J46" s="40"/>
      <c r="K46" s="40"/>
    </row>
    <row r="47" spans="2:16">
      <c r="B47" s="40"/>
      <c r="C47" s="40"/>
      <c r="D47" s="40"/>
      <c r="E47" s="40"/>
      <c r="F47" s="40"/>
      <c r="G47" s="40"/>
      <c r="H47" s="40"/>
      <c r="I47" s="40"/>
      <c r="J47" s="40"/>
      <c r="K47" s="40"/>
    </row>
  </sheetData>
  <mergeCells count="82">
    <mergeCell ref="C15:D15"/>
    <mergeCell ref="C16:D16"/>
    <mergeCell ref="C17:D17"/>
    <mergeCell ref="E9:J9"/>
    <mergeCell ref="E10:J10"/>
    <mergeCell ref="E11:J11"/>
    <mergeCell ref="E12:J12"/>
    <mergeCell ref="E13:J13"/>
    <mergeCell ref="E14:J14"/>
    <mergeCell ref="E15:J15"/>
    <mergeCell ref="E16:J16"/>
    <mergeCell ref="E17:J17"/>
    <mergeCell ref="C10:D10"/>
    <mergeCell ref="C11:D11"/>
    <mergeCell ref="C12:D12"/>
    <mergeCell ref="C13:D13"/>
    <mergeCell ref="C14:D14"/>
    <mergeCell ref="B6:D6"/>
    <mergeCell ref="I6:J6"/>
    <mergeCell ref="M18:N19"/>
    <mergeCell ref="M7:P8"/>
    <mergeCell ref="M15:N15"/>
    <mergeCell ref="O15:P15"/>
    <mergeCell ref="K16:L16"/>
    <mergeCell ref="M16:N16"/>
    <mergeCell ref="O16:P16"/>
    <mergeCell ref="O13:P13"/>
    <mergeCell ref="K14:L14"/>
    <mergeCell ref="M14:N14"/>
    <mergeCell ref="O14:P14"/>
    <mergeCell ref="K13:L13"/>
    <mergeCell ref="O11:P11"/>
    <mergeCell ref="E1:K1"/>
    <mergeCell ref="B5:D5"/>
    <mergeCell ref="B7:D8"/>
    <mergeCell ref="E7:J8"/>
    <mergeCell ref="K7:L7"/>
    <mergeCell ref="F5:L5"/>
    <mergeCell ref="E6:F6"/>
    <mergeCell ref="G6:H6"/>
    <mergeCell ref="K6:P6"/>
    <mergeCell ref="B3:M3"/>
    <mergeCell ref="N3:P3"/>
    <mergeCell ref="B4:O4"/>
    <mergeCell ref="M5:P5"/>
    <mergeCell ref="B34:P34"/>
    <mergeCell ref="O17:P17"/>
    <mergeCell ref="K17:L17"/>
    <mergeCell ref="B27:P27"/>
    <mergeCell ref="B28:P28"/>
    <mergeCell ref="B33:P33"/>
    <mergeCell ref="B29:P29"/>
    <mergeCell ref="B32:P32"/>
    <mergeCell ref="B23:D24"/>
    <mergeCell ref="E23:G24"/>
    <mergeCell ref="H23:J24"/>
    <mergeCell ref="K25:P26"/>
    <mergeCell ref="B25:D26"/>
    <mergeCell ref="E25:G26"/>
    <mergeCell ref="C18:K18"/>
    <mergeCell ref="H25:J26"/>
    <mergeCell ref="B35:P35"/>
    <mergeCell ref="B22:P22"/>
    <mergeCell ref="B31:P31"/>
    <mergeCell ref="K8:L8"/>
    <mergeCell ref="O18:P19"/>
    <mergeCell ref="K23:P24"/>
    <mergeCell ref="C9:D9"/>
    <mergeCell ref="K9:L9"/>
    <mergeCell ref="M9:N9"/>
    <mergeCell ref="O9:P9"/>
    <mergeCell ref="K15:L15"/>
    <mergeCell ref="M13:N13"/>
    <mergeCell ref="M17:N17"/>
    <mergeCell ref="O10:P10"/>
    <mergeCell ref="K11:L11"/>
    <mergeCell ref="M11:N11"/>
    <mergeCell ref="K12:L12"/>
    <mergeCell ref="M12:N12"/>
    <mergeCell ref="O12:P12"/>
    <mergeCell ref="K10:L10"/>
    <mergeCell ref="M10:N10"/>
  </mergeCells>
  <phoneticPr fontId="1"/>
  <dataValidations count="2">
    <dataValidation type="list" allowBlank="1" showInputMessage="1" showErrorMessage="1" sqref="E6" xr:uid="{00000000-0002-0000-0900-000000000000}">
      <formula1>"男子,女子"</formula1>
    </dataValidation>
    <dataValidation type="list" allowBlank="1" showInputMessage="1" showErrorMessage="1" sqref="G6" xr:uid="{00000000-0002-0000-0900-000003000000}">
      <formula1>"一般Ａ,一般Ｂ,OV55,OV65"</formula1>
    </dataValidation>
  </dataValidations>
  <pageMargins left="0.47244094488188981" right="0" top="0.74803149606299213" bottom="0.74803149606299213" header="0.31496062992125984" footer="0.31496062992125984"/>
  <pageSetup paperSize="9" scale="95"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1272" r:id="rId4" name="Check Box 8">
              <controlPr defaultSize="0" autoFill="0" autoLine="0" autoPict="0" altText="">
                <anchor moveWithCells="1">
                  <from>
                    <xdr:col>12</xdr:col>
                    <xdr:colOff>66675</xdr:colOff>
                    <xdr:row>4</xdr:row>
                    <xdr:rowOff>28575</xdr:rowOff>
                  </from>
                  <to>
                    <xdr:col>12</xdr:col>
                    <xdr:colOff>371475</xdr:colOff>
                    <xdr:row>4</xdr:row>
                    <xdr:rowOff>276225</xdr:rowOff>
                  </to>
                </anchor>
              </controlPr>
            </control>
          </mc:Choice>
        </mc:AlternateContent>
        <mc:AlternateContent xmlns:mc="http://schemas.openxmlformats.org/markup-compatibility/2006">
          <mc:Choice Requires="x14">
            <control shapeId="11273" r:id="rId5" name="Check Box 9">
              <controlPr defaultSize="0" autoFill="0" autoLine="0" autoPict="0">
                <anchor moveWithCells="1">
                  <from>
                    <xdr:col>4</xdr:col>
                    <xdr:colOff>123825</xdr:colOff>
                    <xdr:row>4</xdr:row>
                    <xdr:rowOff>38100</xdr:rowOff>
                  </from>
                  <to>
                    <xdr:col>5</xdr:col>
                    <xdr:colOff>0</xdr:colOff>
                    <xdr:row>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N40"/>
  <sheetViews>
    <sheetView zoomScaleNormal="100" workbookViewId="0"/>
  </sheetViews>
  <sheetFormatPr defaultColWidth="9" defaultRowHeight="18.75"/>
  <cols>
    <col min="1" max="1" width="5.125" style="7" customWidth="1"/>
    <col min="2" max="2" width="11.875" style="126" customWidth="1"/>
    <col min="3" max="3" width="9.25" style="126" customWidth="1"/>
    <col min="4" max="4" width="6.75" style="126" customWidth="1"/>
    <col min="5" max="6" width="10.625" style="126" customWidth="1"/>
    <col min="7" max="9" width="9" style="126"/>
    <col min="10" max="11" width="9" style="123"/>
    <col min="12" max="16384" width="9" style="7"/>
  </cols>
  <sheetData>
    <row r="1" spans="1:14" ht="21">
      <c r="B1" s="136">
        <f>Ⅰ.表紙!E8</f>
        <v>2024</v>
      </c>
      <c r="C1" s="515" t="s">
        <v>364</v>
      </c>
      <c r="D1" s="515"/>
      <c r="E1" s="515"/>
      <c r="F1" s="515"/>
      <c r="G1" s="515"/>
      <c r="H1" s="515"/>
      <c r="I1" s="515"/>
      <c r="J1" s="515"/>
      <c r="K1" s="125"/>
    </row>
    <row r="3" spans="1:14" ht="16.5" customHeight="1"/>
    <row r="4" spans="1:14" ht="16.5" customHeight="1">
      <c r="A4" s="127"/>
      <c r="B4" s="123" t="s">
        <v>84</v>
      </c>
      <c r="C4" s="123" t="s">
        <v>26</v>
      </c>
      <c r="D4" s="123"/>
      <c r="E4" s="123"/>
      <c r="F4" s="123"/>
      <c r="G4" s="123"/>
      <c r="H4" s="123"/>
      <c r="I4" s="123"/>
    </row>
    <row r="5" spans="1:14" ht="16.5" customHeight="1">
      <c r="A5" s="127"/>
      <c r="B5" s="123" t="s">
        <v>85</v>
      </c>
      <c r="C5" s="123" t="s">
        <v>27</v>
      </c>
      <c r="D5" s="123"/>
      <c r="E5" s="123"/>
      <c r="F5" s="123"/>
      <c r="G5" s="123"/>
      <c r="H5" s="123"/>
      <c r="I5" s="123"/>
    </row>
    <row r="6" spans="1:14" ht="16.5" customHeight="1">
      <c r="A6" s="127"/>
      <c r="B6" s="123" t="s">
        <v>86</v>
      </c>
      <c r="C6" s="123" t="s">
        <v>28</v>
      </c>
      <c r="D6" s="123"/>
      <c r="E6" s="123"/>
      <c r="F6" s="123"/>
      <c r="G6" s="123"/>
      <c r="H6" s="123"/>
      <c r="I6" s="123"/>
    </row>
    <row r="7" spans="1:14" ht="16.5" customHeight="1">
      <c r="A7" s="127"/>
      <c r="B7" s="123"/>
      <c r="C7" s="123" t="s">
        <v>29</v>
      </c>
      <c r="D7" s="123"/>
      <c r="E7" s="123" t="s">
        <v>142</v>
      </c>
      <c r="F7" s="123"/>
      <c r="G7" s="123"/>
      <c r="H7" s="123"/>
      <c r="I7" s="123"/>
    </row>
    <row r="8" spans="1:14" ht="16.5" customHeight="1">
      <c r="B8" s="123"/>
      <c r="C8" s="123" t="s">
        <v>31</v>
      </c>
      <c r="D8" s="123"/>
      <c r="E8" s="123" t="s">
        <v>109</v>
      </c>
      <c r="F8" s="123"/>
      <c r="G8" s="123"/>
      <c r="H8" s="123"/>
      <c r="I8" s="123"/>
    </row>
    <row r="9" spans="1:14" ht="16.5" customHeight="1">
      <c r="A9" s="127"/>
      <c r="B9" s="123"/>
      <c r="C9" s="123" t="s">
        <v>32</v>
      </c>
      <c r="D9" s="123"/>
      <c r="E9" s="123" t="s">
        <v>322</v>
      </c>
      <c r="F9" s="123"/>
      <c r="G9" s="123"/>
      <c r="H9" s="123"/>
      <c r="I9" s="123"/>
    </row>
    <row r="10" spans="1:14" ht="10.5" customHeight="1">
      <c r="A10" s="127"/>
      <c r="B10" s="123"/>
      <c r="C10" s="123"/>
      <c r="D10" s="123"/>
      <c r="E10" s="123"/>
      <c r="F10" s="123"/>
      <c r="G10" s="123"/>
      <c r="H10" s="123"/>
      <c r="I10" s="123"/>
    </row>
    <row r="11" spans="1:14" ht="16.5" customHeight="1">
      <c r="A11" s="127"/>
      <c r="B11" s="123" t="s">
        <v>33</v>
      </c>
      <c r="C11" s="128">
        <f>Ⅳ.事業計画!B10</f>
        <v>45500</v>
      </c>
      <c r="D11" s="123" t="s">
        <v>34</v>
      </c>
      <c r="E11" s="123" t="s">
        <v>261</v>
      </c>
      <c r="F11" s="123"/>
      <c r="G11" s="123"/>
      <c r="H11" s="123"/>
      <c r="I11" s="123"/>
    </row>
    <row r="12" spans="1:14" ht="16.5" customHeight="1">
      <c r="A12" s="127"/>
      <c r="B12" s="123"/>
      <c r="C12" s="128"/>
      <c r="D12" s="123"/>
      <c r="E12" s="516" t="s">
        <v>260</v>
      </c>
      <c r="F12" s="516"/>
      <c r="G12" s="516"/>
      <c r="H12" s="516"/>
      <c r="I12" s="123"/>
      <c r="L12" s="123"/>
      <c r="M12" s="123"/>
      <c r="N12" s="123"/>
    </row>
    <row r="13" spans="1:14" ht="16.5" customHeight="1">
      <c r="A13" s="127"/>
      <c r="B13" s="123"/>
      <c r="C13" s="128"/>
      <c r="D13" s="123"/>
      <c r="E13" s="123" t="s">
        <v>259</v>
      </c>
      <c r="F13" s="123"/>
      <c r="G13" s="123"/>
      <c r="H13" s="123"/>
      <c r="I13" s="123"/>
      <c r="L13" s="123"/>
      <c r="M13" s="123"/>
      <c r="N13" s="123"/>
    </row>
    <row r="14" spans="1:14" ht="16.5" customHeight="1">
      <c r="A14" s="127"/>
      <c r="B14" s="123"/>
      <c r="C14" s="130">
        <f>Ⅳ.事業計画!D10</f>
        <v>45501</v>
      </c>
      <c r="D14" s="123" t="s">
        <v>34</v>
      </c>
      <c r="E14" s="123" t="s">
        <v>37</v>
      </c>
      <c r="F14" s="123"/>
      <c r="G14" s="123"/>
      <c r="H14" s="123"/>
      <c r="I14" s="123"/>
      <c r="L14" s="123"/>
      <c r="M14" s="123"/>
    </row>
    <row r="15" spans="1:14" s="123" customFormat="1" ht="10.5" customHeight="1">
      <c r="A15" s="127"/>
      <c r="L15" s="7"/>
    </row>
    <row r="16" spans="1:14" s="123" customFormat="1" ht="16.5" customHeight="1">
      <c r="A16" s="127"/>
      <c r="B16" s="123" t="s">
        <v>87</v>
      </c>
      <c r="C16" s="123" t="s">
        <v>93</v>
      </c>
      <c r="L16" s="7"/>
    </row>
    <row r="17" spans="1:12" s="123" customFormat="1" ht="10.5" customHeight="1">
      <c r="A17" s="127"/>
      <c r="L17" s="7"/>
    </row>
    <row r="18" spans="1:12" s="123" customFormat="1" ht="16.5" customHeight="1">
      <c r="A18" s="127"/>
      <c r="B18" s="123" t="s">
        <v>38</v>
      </c>
      <c r="C18" s="123" t="s">
        <v>153</v>
      </c>
      <c r="D18" s="123" t="s">
        <v>150</v>
      </c>
      <c r="L18" s="7"/>
    </row>
    <row r="19" spans="1:12" s="123" customFormat="1" ht="10.5" customHeight="1">
      <c r="A19" s="127"/>
      <c r="L19" s="7"/>
    </row>
    <row r="20" spans="1:12" ht="16.5" customHeight="1">
      <c r="A20" s="127"/>
      <c r="B20" s="123" t="s">
        <v>88</v>
      </c>
      <c r="C20" s="123" t="s">
        <v>148</v>
      </c>
      <c r="D20" s="123"/>
      <c r="E20" s="123"/>
      <c r="F20" s="123"/>
      <c r="G20" s="123"/>
      <c r="H20" s="123"/>
      <c r="I20" s="123"/>
      <c r="J20" s="55"/>
    </row>
    <row r="21" spans="1:12" s="123" customFormat="1" ht="10.5" customHeight="1">
      <c r="A21" s="127"/>
      <c r="L21" s="7"/>
    </row>
    <row r="22" spans="1:12" s="123" customFormat="1" ht="16.5" customHeight="1">
      <c r="A22" s="127"/>
      <c r="B22" s="123" t="s">
        <v>40</v>
      </c>
      <c r="C22" s="123" t="s">
        <v>41</v>
      </c>
      <c r="L22" s="7"/>
    </row>
    <row r="23" spans="1:12" s="123" customFormat="1" ht="10.5" customHeight="1">
      <c r="A23" s="127"/>
      <c r="L23" s="7"/>
    </row>
    <row r="24" spans="1:12" s="123" customFormat="1" ht="16.5" customHeight="1">
      <c r="A24" s="127"/>
      <c r="B24" s="123" t="s">
        <v>42</v>
      </c>
      <c r="C24" s="123" t="s">
        <v>265</v>
      </c>
      <c r="L24" s="7"/>
    </row>
    <row r="25" spans="1:12" s="123" customFormat="1" ht="16.5" customHeight="1">
      <c r="A25" s="127"/>
      <c r="C25" s="123" t="s">
        <v>44</v>
      </c>
      <c r="L25" s="7"/>
    </row>
    <row r="26" spans="1:12" s="123" customFormat="1" ht="10.5" customHeight="1">
      <c r="A26" s="127"/>
      <c r="L26" s="7"/>
    </row>
    <row r="27" spans="1:12" s="123" customFormat="1" ht="16.5" customHeight="1">
      <c r="A27" s="127"/>
      <c r="B27" s="123" t="s">
        <v>45</v>
      </c>
      <c r="C27" s="123" t="s">
        <v>46</v>
      </c>
      <c r="L27" s="7"/>
    </row>
    <row r="28" spans="1:12" s="123" customFormat="1" ht="16.5" customHeight="1">
      <c r="A28" s="127"/>
      <c r="C28" s="123" t="s">
        <v>47</v>
      </c>
      <c r="L28" s="7"/>
    </row>
    <row r="29" spans="1:12" s="123" customFormat="1" ht="16.5" customHeight="1">
      <c r="A29" s="127"/>
      <c r="C29" s="123" t="s">
        <v>320</v>
      </c>
      <c r="L29" s="7"/>
    </row>
    <row r="30" spans="1:12" s="123" customFormat="1" ht="10.5" customHeight="1">
      <c r="A30" s="127"/>
      <c r="L30" s="7"/>
    </row>
    <row r="31" spans="1:12" ht="16.5" customHeight="1">
      <c r="A31" s="127"/>
      <c r="B31" s="123" t="s">
        <v>83</v>
      </c>
      <c r="C31" s="130">
        <f>Ⅳ.事業計画!G10</f>
        <v>45476</v>
      </c>
      <c r="D31" s="123" t="s">
        <v>48</v>
      </c>
      <c r="E31" s="123" t="s">
        <v>49</v>
      </c>
      <c r="F31" s="131"/>
      <c r="G31" s="123"/>
      <c r="H31" s="123"/>
      <c r="I31" s="123"/>
    </row>
    <row r="32" spans="1:12" ht="16.5" customHeight="1">
      <c r="A32" s="127"/>
      <c r="B32" s="123" t="s">
        <v>50</v>
      </c>
      <c r="C32" s="64">
        <f>Ⅳ.事業計画!H10</f>
        <v>45486</v>
      </c>
      <c r="D32" s="123" t="s">
        <v>34</v>
      </c>
      <c r="E32" s="123"/>
      <c r="F32" s="123"/>
      <c r="G32" s="123"/>
      <c r="H32" s="123"/>
      <c r="I32" s="123"/>
    </row>
    <row r="33" spans="1:12" ht="10.5" customHeight="1">
      <c r="A33" s="127"/>
      <c r="B33" s="123"/>
      <c r="C33" s="123"/>
      <c r="D33" s="123"/>
      <c r="E33" s="123"/>
      <c r="F33" s="123"/>
      <c r="G33" s="123"/>
      <c r="H33" s="123"/>
      <c r="I33" s="123"/>
    </row>
    <row r="34" spans="1:12" ht="16.5" customHeight="1">
      <c r="A34" s="127"/>
      <c r="B34" s="123"/>
      <c r="C34" s="132"/>
      <c r="D34" s="132"/>
      <c r="E34" s="132"/>
      <c r="F34" s="132"/>
      <c r="G34" s="132"/>
      <c r="H34" s="132"/>
      <c r="I34" s="132"/>
      <c r="J34" s="132"/>
    </row>
    <row r="35" spans="1:12" ht="16.5" customHeight="1">
      <c r="A35" s="127"/>
      <c r="B35" s="123" t="s">
        <v>54</v>
      </c>
      <c r="C35" s="123" t="s">
        <v>55</v>
      </c>
      <c r="D35" s="131"/>
      <c r="F35" s="131"/>
      <c r="G35" s="123"/>
      <c r="H35" s="123"/>
      <c r="I35" s="123"/>
      <c r="K35" s="131"/>
    </row>
    <row r="36" spans="1:12" ht="16.5" customHeight="1">
      <c r="A36" s="127"/>
      <c r="B36" s="123" t="s">
        <v>56</v>
      </c>
      <c r="C36" s="123" t="s">
        <v>165</v>
      </c>
      <c r="D36" s="131"/>
      <c r="F36" s="131"/>
      <c r="G36" s="123"/>
      <c r="H36" s="123"/>
      <c r="I36" s="123"/>
      <c r="K36" s="131"/>
    </row>
    <row r="37" spans="1:12" ht="16.5" customHeight="1">
      <c r="B37" s="123"/>
      <c r="C37" s="123"/>
      <c r="D37" s="123"/>
      <c r="E37" s="123"/>
      <c r="F37" s="123"/>
      <c r="G37" s="123"/>
      <c r="H37" s="123"/>
      <c r="I37" s="123"/>
    </row>
    <row r="38" spans="1:12" s="123" customFormat="1" ht="16.5" customHeight="1">
      <c r="A38" s="7"/>
      <c r="L38" s="7"/>
    </row>
    <row r="39" spans="1:12" s="123" customFormat="1" ht="24.95" customHeight="1">
      <c r="A39" s="7"/>
      <c r="L39" s="7"/>
    </row>
    <row r="40" spans="1:12" s="123" customFormat="1" ht="24.95" customHeight="1">
      <c r="A40" s="7"/>
      <c r="B40" s="126"/>
      <c r="C40" s="126"/>
      <c r="D40" s="126"/>
      <c r="E40" s="126"/>
      <c r="F40" s="126"/>
      <c r="G40" s="126"/>
      <c r="H40" s="126"/>
      <c r="I40" s="126"/>
      <c r="L40" s="7"/>
    </row>
  </sheetData>
  <mergeCells count="2">
    <mergeCell ref="C1:J1"/>
    <mergeCell ref="E12:H12"/>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B1:T67"/>
  <sheetViews>
    <sheetView zoomScaleNormal="100" workbookViewId="0">
      <selection activeCell="E1" sqref="E1:P1"/>
    </sheetView>
  </sheetViews>
  <sheetFormatPr defaultColWidth="9" defaultRowHeight="18.75"/>
  <cols>
    <col min="1" max="1" width="2.125" style="32" customWidth="1"/>
    <col min="2" max="2" width="3.5" style="32" customWidth="1"/>
    <col min="3" max="3" width="7.125" style="32" customWidth="1"/>
    <col min="4" max="4" width="6.375" style="32" customWidth="1"/>
    <col min="5" max="5" width="7.625" style="32" customWidth="1"/>
    <col min="6" max="7" width="5.75" style="32" customWidth="1"/>
    <col min="8" max="10" width="7.25" style="32" customWidth="1"/>
    <col min="11" max="12" width="6.75" style="32" customWidth="1"/>
    <col min="13" max="14" width="8.125" style="32" customWidth="1"/>
    <col min="15" max="16" width="5.125" style="32" customWidth="1"/>
    <col min="17" max="19" width="5.75" style="32" customWidth="1"/>
    <col min="20" max="16384" width="9" style="32"/>
  </cols>
  <sheetData>
    <row r="1" spans="2:20" ht="31.5" customHeight="1">
      <c r="C1" s="404">
        <f>Ⅰ.表紙!E8</f>
        <v>2024</v>
      </c>
      <c r="D1" s="404"/>
      <c r="E1" s="405" t="s">
        <v>365</v>
      </c>
      <c r="F1" s="405"/>
      <c r="G1" s="405"/>
      <c r="H1" s="405"/>
      <c r="I1" s="405"/>
      <c r="J1" s="405"/>
      <c r="K1" s="405"/>
      <c r="L1" s="405"/>
      <c r="M1" s="405"/>
      <c r="N1" s="405"/>
      <c r="O1" s="405"/>
      <c r="P1" s="405"/>
    </row>
    <row r="2" spans="2:20" ht="12" customHeight="1"/>
    <row r="3" spans="2:20" ht="19.899999999999999" customHeight="1">
      <c r="B3" s="23"/>
      <c r="C3" s="23"/>
      <c r="E3" s="23"/>
      <c r="F3" s="23"/>
      <c r="G3" s="23"/>
      <c r="H3" s="23"/>
      <c r="I3" s="23"/>
      <c r="J3" s="23"/>
      <c r="K3" s="23"/>
      <c r="L3" s="23"/>
      <c r="M3" s="23"/>
    </row>
    <row r="4" spans="2:20" ht="19.899999999999999" customHeight="1">
      <c r="B4" s="304" t="s">
        <v>91</v>
      </c>
      <c r="C4" s="265"/>
      <c r="D4" s="265"/>
      <c r="E4" s="265"/>
      <c r="F4" s="265"/>
      <c r="G4" s="265"/>
      <c r="H4" s="265"/>
      <c r="I4" s="265"/>
      <c r="J4" s="265"/>
      <c r="K4" s="265"/>
      <c r="L4" s="265"/>
      <c r="M4" s="265"/>
      <c r="N4" s="415"/>
      <c r="O4" s="415"/>
      <c r="P4" s="415"/>
    </row>
    <row r="5" spans="2:20" ht="19.899999999999999" customHeight="1" thickBot="1">
      <c r="B5" s="42"/>
      <c r="C5" s="30"/>
      <c r="D5" s="30"/>
      <c r="E5" s="30"/>
      <c r="F5" s="30"/>
      <c r="G5" s="30"/>
      <c r="H5" s="30"/>
      <c r="I5" s="30"/>
      <c r="J5" s="30"/>
      <c r="K5" s="30"/>
      <c r="L5" s="30"/>
      <c r="M5" s="30"/>
      <c r="N5" s="33"/>
      <c r="O5" s="33"/>
      <c r="P5" s="33"/>
    </row>
    <row r="6" spans="2:20" ht="22.5" customHeight="1">
      <c r="B6" s="517" t="s">
        <v>64</v>
      </c>
      <c r="C6" s="518"/>
      <c r="D6" s="519"/>
      <c r="E6" s="71"/>
      <c r="F6" s="518"/>
      <c r="G6" s="518"/>
      <c r="H6" s="518"/>
      <c r="I6" s="518"/>
      <c r="J6" s="518"/>
      <c r="K6" s="518"/>
      <c r="L6" s="519"/>
      <c r="M6" s="520" t="s">
        <v>167</v>
      </c>
      <c r="N6" s="521"/>
      <c r="O6" s="521"/>
      <c r="P6" s="522"/>
    </row>
    <row r="7" spans="2:20" ht="15" customHeight="1">
      <c r="B7" s="523" t="s">
        <v>65</v>
      </c>
      <c r="C7" s="475"/>
      <c r="D7" s="476"/>
      <c r="E7" s="474"/>
      <c r="F7" s="475"/>
      <c r="G7" s="475"/>
      <c r="H7" s="475"/>
      <c r="I7" s="475"/>
      <c r="J7" s="476"/>
      <c r="K7" s="331" t="s">
        <v>66</v>
      </c>
      <c r="L7" s="331"/>
      <c r="M7" s="401"/>
      <c r="N7" s="401"/>
      <c r="O7" s="401"/>
      <c r="P7" s="413"/>
    </row>
    <row r="8" spans="2:20" ht="15" customHeight="1" thickBot="1">
      <c r="B8" s="524"/>
      <c r="C8" s="478"/>
      <c r="D8" s="479"/>
      <c r="E8" s="477"/>
      <c r="F8" s="478"/>
      <c r="G8" s="478"/>
      <c r="H8" s="478"/>
      <c r="I8" s="478"/>
      <c r="J8" s="479"/>
      <c r="K8" s="332" t="s">
        <v>67</v>
      </c>
      <c r="L8" s="332"/>
      <c r="M8" s="403"/>
      <c r="N8" s="403"/>
      <c r="O8" s="403"/>
      <c r="P8" s="414"/>
    </row>
    <row r="9" spans="2:20" ht="30" customHeight="1" thickBot="1">
      <c r="B9" s="34" t="s">
        <v>68</v>
      </c>
      <c r="C9" s="525" t="s">
        <v>69</v>
      </c>
      <c r="D9" s="526"/>
      <c r="E9" s="527"/>
      <c r="F9" s="528" t="s">
        <v>70</v>
      </c>
      <c r="G9" s="526"/>
      <c r="H9" s="527"/>
      <c r="I9" s="528" t="s">
        <v>71</v>
      </c>
      <c r="J9" s="526"/>
      <c r="K9" s="526"/>
      <c r="L9" s="527"/>
      <c r="M9" s="385" t="s">
        <v>72</v>
      </c>
      <c r="N9" s="386"/>
      <c r="O9" s="386" t="s">
        <v>38</v>
      </c>
      <c r="P9" s="387"/>
      <c r="S9" s="70"/>
      <c r="T9" s="17"/>
    </row>
    <row r="10" spans="2:20" ht="11.25" customHeight="1">
      <c r="B10" s="435">
        <v>1</v>
      </c>
      <c r="C10" s="408"/>
      <c r="D10" s="408"/>
      <c r="E10" s="535"/>
      <c r="F10" s="408"/>
      <c r="G10" s="409"/>
      <c r="H10" s="409"/>
      <c r="I10" s="529"/>
      <c r="J10" s="530"/>
      <c r="K10" s="530"/>
      <c r="L10" s="531"/>
      <c r="M10" s="428"/>
      <c r="N10" s="428"/>
      <c r="O10" s="437"/>
      <c r="P10" s="407"/>
      <c r="R10" s="70"/>
      <c r="S10" s="17"/>
      <c r="T10" s="17"/>
    </row>
    <row r="11" spans="2:20" ht="11.25" customHeight="1">
      <c r="B11" s="419"/>
      <c r="C11" s="359"/>
      <c r="D11" s="359"/>
      <c r="E11" s="536"/>
      <c r="F11" s="359"/>
      <c r="G11" s="361"/>
      <c r="H11" s="361"/>
      <c r="I11" s="532"/>
      <c r="J11" s="533"/>
      <c r="K11" s="533"/>
      <c r="L11" s="534"/>
      <c r="M11" s="423"/>
      <c r="N11" s="423"/>
      <c r="O11" s="418"/>
      <c r="P11" s="353"/>
      <c r="S11" s="17"/>
      <c r="T11" s="17"/>
    </row>
    <row r="12" spans="2:20" ht="11.25" customHeight="1">
      <c r="B12" s="434">
        <v>2</v>
      </c>
      <c r="C12" s="359"/>
      <c r="D12" s="359"/>
      <c r="E12" s="536"/>
      <c r="F12" s="359"/>
      <c r="G12" s="361"/>
      <c r="H12" s="361"/>
      <c r="I12" s="537"/>
      <c r="J12" s="538"/>
      <c r="K12" s="538"/>
      <c r="L12" s="539"/>
      <c r="M12" s="423"/>
      <c r="N12" s="423"/>
      <c r="O12" s="432"/>
      <c r="P12" s="433"/>
    </row>
    <row r="13" spans="2:20" ht="11.25" customHeight="1">
      <c r="B13" s="419"/>
      <c r="C13" s="359"/>
      <c r="D13" s="359"/>
      <c r="E13" s="536"/>
      <c r="F13" s="359"/>
      <c r="G13" s="361"/>
      <c r="H13" s="361"/>
      <c r="I13" s="532"/>
      <c r="J13" s="533"/>
      <c r="K13" s="533"/>
      <c r="L13" s="534"/>
      <c r="M13" s="423"/>
      <c r="N13" s="423"/>
      <c r="O13" s="418"/>
      <c r="P13" s="353"/>
    </row>
    <row r="14" spans="2:20" ht="11.25" customHeight="1">
      <c r="B14" s="419">
        <v>3</v>
      </c>
      <c r="C14" s="359"/>
      <c r="D14" s="359"/>
      <c r="E14" s="536"/>
      <c r="F14" s="359"/>
      <c r="G14" s="361"/>
      <c r="H14" s="361"/>
      <c r="I14" s="537"/>
      <c r="J14" s="538"/>
      <c r="K14" s="538"/>
      <c r="L14" s="539"/>
      <c r="M14" s="423"/>
      <c r="N14" s="423"/>
      <c r="O14" s="418"/>
      <c r="P14" s="353"/>
    </row>
    <row r="15" spans="2:20" ht="11.25" customHeight="1">
      <c r="B15" s="419"/>
      <c r="C15" s="359"/>
      <c r="D15" s="359"/>
      <c r="E15" s="536"/>
      <c r="F15" s="359"/>
      <c r="G15" s="361"/>
      <c r="H15" s="361"/>
      <c r="I15" s="532"/>
      <c r="J15" s="533"/>
      <c r="K15" s="533"/>
      <c r="L15" s="534"/>
      <c r="M15" s="423"/>
      <c r="N15" s="423"/>
      <c r="O15" s="418"/>
      <c r="P15" s="353"/>
    </row>
    <row r="16" spans="2:20" ht="11.25" customHeight="1">
      <c r="B16" s="419">
        <v>4</v>
      </c>
      <c r="C16" s="359"/>
      <c r="D16" s="359"/>
      <c r="E16" s="536"/>
      <c r="F16" s="359"/>
      <c r="G16" s="361"/>
      <c r="H16" s="361"/>
      <c r="I16" s="537"/>
      <c r="J16" s="538"/>
      <c r="K16" s="538"/>
      <c r="L16" s="539"/>
      <c r="M16" s="423"/>
      <c r="N16" s="423"/>
      <c r="O16" s="418"/>
      <c r="P16" s="353"/>
    </row>
    <row r="17" spans="2:16" ht="11.25" customHeight="1">
      <c r="B17" s="419"/>
      <c r="C17" s="359"/>
      <c r="D17" s="359"/>
      <c r="E17" s="536"/>
      <c r="F17" s="359"/>
      <c r="G17" s="361"/>
      <c r="H17" s="361"/>
      <c r="I17" s="532"/>
      <c r="J17" s="533"/>
      <c r="K17" s="533"/>
      <c r="L17" s="534"/>
      <c r="M17" s="423"/>
      <c r="N17" s="423"/>
      <c r="O17" s="418"/>
      <c r="P17" s="353"/>
    </row>
    <row r="18" spans="2:16" ht="11.25" customHeight="1">
      <c r="B18" s="419">
        <v>5</v>
      </c>
      <c r="C18" s="359"/>
      <c r="D18" s="359"/>
      <c r="E18" s="536"/>
      <c r="F18" s="359"/>
      <c r="G18" s="361"/>
      <c r="H18" s="361"/>
      <c r="I18" s="537"/>
      <c r="J18" s="538"/>
      <c r="K18" s="538"/>
      <c r="L18" s="539"/>
      <c r="M18" s="423"/>
      <c r="N18" s="423"/>
      <c r="O18" s="418"/>
      <c r="P18" s="353"/>
    </row>
    <row r="19" spans="2:16" ht="11.25" customHeight="1">
      <c r="B19" s="419"/>
      <c r="C19" s="359"/>
      <c r="D19" s="359"/>
      <c r="E19" s="536"/>
      <c r="F19" s="359"/>
      <c r="G19" s="361"/>
      <c r="H19" s="361"/>
      <c r="I19" s="532"/>
      <c r="J19" s="533"/>
      <c r="K19" s="533"/>
      <c r="L19" s="534"/>
      <c r="M19" s="423"/>
      <c r="N19" s="423"/>
      <c r="O19" s="418"/>
      <c r="P19" s="353"/>
    </row>
    <row r="20" spans="2:16" ht="11.25" customHeight="1">
      <c r="B20" s="419">
        <v>6</v>
      </c>
      <c r="C20" s="359"/>
      <c r="D20" s="359"/>
      <c r="E20" s="536"/>
      <c r="F20" s="359"/>
      <c r="G20" s="361"/>
      <c r="H20" s="361"/>
      <c r="I20" s="537"/>
      <c r="J20" s="538"/>
      <c r="K20" s="538"/>
      <c r="L20" s="539"/>
      <c r="M20" s="423"/>
      <c r="N20" s="423"/>
      <c r="O20" s="418"/>
      <c r="P20" s="353"/>
    </row>
    <row r="21" spans="2:16" ht="11.25" customHeight="1">
      <c r="B21" s="419"/>
      <c r="C21" s="359"/>
      <c r="D21" s="359"/>
      <c r="E21" s="536"/>
      <c r="F21" s="359"/>
      <c r="G21" s="361"/>
      <c r="H21" s="361"/>
      <c r="I21" s="532"/>
      <c r="J21" s="533"/>
      <c r="K21" s="533"/>
      <c r="L21" s="534"/>
      <c r="M21" s="423"/>
      <c r="N21" s="423"/>
      <c r="O21" s="418"/>
      <c r="P21" s="353"/>
    </row>
    <row r="22" spans="2:16" ht="11.25" customHeight="1">
      <c r="B22" s="419">
        <v>7</v>
      </c>
      <c r="C22" s="359"/>
      <c r="D22" s="359"/>
      <c r="E22" s="536"/>
      <c r="F22" s="359"/>
      <c r="G22" s="361"/>
      <c r="H22" s="361"/>
      <c r="I22" s="537"/>
      <c r="J22" s="538"/>
      <c r="K22" s="538"/>
      <c r="L22" s="539"/>
      <c r="M22" s="423"/>
      <c r="N22" s="423"/>
      <c r="O22" s="418"/>
      <c r="P22" s="353"/>
    </row>
    <row r="23" spans="2:16" ht="11.25" customHeight="1">
      <c r="B23" s="419"/>
      <c r="C23" s="359"/>
      <c r="D23" s="359"/>
      <c r="E23" s="536"/>
      <c r="F23" s="359"/>
      <c r="G23" s="361"/>
      <c r="H23" s="361"/>
      <c r="I23" s="532"/>
      <c r="J23" s="533"/>
      <c r="K23" s="533"/>
      <c r="L23" s="534"/>
      <c r="M23" s="423"/>
      <c r="N23" s="423"/>
      <c r="O23" s="418"/>
      <c r="P23" s="353"/>
    </row>
    <row r="24" spans="2:16" ht="11.25" customHeight="1">
      <c r="B24" s="419">
        <v>8</v>
      </c>
      <c r="C24" s="359"/>
      <c r="D24" s="359"/>
      <c r="E24" s="536"/>
      <c r="F24" s="359"/>
      <c r="G24" s="361"/>
      <c r="H24" s="361"/>
      <c r="I24" s="537"/>
      <c r="J24" s="538"/>
      <c r="K24" s="538"/>
      <c r="L24" s="539"/>
      <c r="M24" s="423"/>
      <c r="N24" s="423"/>
      <c r="O24" s="418"/>
      <c r="P24" s="353"/>
    </row>
    <row r="25" spans="2:16" ht="11.25" customHeight="1">
      <c r="B25" s="419"/>
      <c r="C25" s="359"/>
      <c r="D25" s="359"/>
      <c r="E25" s="536"/>
      <c r="F25" s="359"/>
      <c r="G25" s="361"/>
      <c r="H25" s="361"/>
      <c r="I25" s="532"/>
      <c r="J25" s="533"/>
      <c r="K25" s="533"/>
      <c r="L25" s="534"/>
      <c r="M25" s="423"/>
      <c r="N25" s="423"/>
      <c r="O25" s="418"/>
      <c r="P25" s="353"/>
    </row>
    <row r="26" spans="2:16" ht="11.25" customHeight="1">
      <c r="B26" s="419">
        <v>9</v>
      </c>
      <c r="C26" s="359"/>
      <c r="D26" s="359"/>
      <c r="E26" s="536"/>
      <c r="F26" s="359"/>
      <c r="G26" s="361"/>
      <c r="H26" s="361"/>
      <c r="I26" s="537"/>
      <c r="J26" s="538"/>
      <c r="K26" s="538"/>
      <c r="L26" s="539"/>
      <c r="M26" s="423"/>
      <c r="N26" s="423"/>
      <c r="O26" s="418"/>
      <c r="P26" s="353"/>
    </row>
    <row r="27" spans="2:16" ht="11.25" customHeight="1">
      <c r="B27" s="419"/>
      <c r="C27" s="359"/>
      <c r="D27" s="359"/>
      <c r="E27" s="536"/>
      <c r="F27" s="359"/>
      <c r="G27" s="361"/>
      <c r="H27" s="361"/>
      <c r="I27" s="532"/>
      <c r="J27" s="533"/>
      <c r="K27" s="533"/>
      <c r="L27" s="534"/>
      <c r="M27" s="423"/>
      <c r="N27" s="423"/>
      <c r="O27" s="418"/>
      <c r="P27" s="353"/>
    </row>
    <row r="28" spans="2:16" ht="11.25" customHeight="1">
      <c r="B28" s="419">
        <v>10</v>
      </c>
      <c r="C28" s="359"/>
      <c r="D28" s="359"/>
      <c r="E28" s="536"/>
      <c r="F28" s="359"/>
      <c r="G28" s="361"/>
      <c r="H28" s="361"/>
      <c r="I28" s="537"/>
      <c r="J28" s="538"/>
      <c r="K28" s="538"/>
      <c r="L28" s="539"/>
      <c r="M28" s="423"/>
      <c r="N28" s="423"/>
      <c r="O28" s="418"/>
      <c r="P28" s="353"/>
    </row>
    <row r="29" spans="2:16" ht="11.25" customHeight="1" thickBot="1">
      <c r="B29" s="425"/>
      <c r="C29" s="360"/>
      <c r="D29" s="360"/>
      <c r="E29" s="543"/>
      <c r="F29" s="360"/>
      <c r="G29" s="362"/>
      <c r="H29" s="362"/>
      <c r="I29" s="540"/>
      <c r="J29" s="541"/>
      <c r="K29" s="541"/>
      <c r="L29" s="542"/>
      <c r="M29" s="424"/>
      <c r="N29" s="424"/>
      <c r="O29" s="430"/>
      <c r="P29" s="355"/>
    </row>
    <row r="30" spans="2:16" ht="15" customHeight="1">
      <c r="B30" s="35"/>
      <c r="C30" s="427" t="s">
        <v>171</v>
      </c>
      <c r="D30" s="427"/>
      <c r="E30" s="427"/>
      <c r="F30" s="427"/>
      <c r="G30" s="427"/>
      <c r="H30" s="427"/>
      <c r="I30" s="427"/>
      <c r="J30" s="427"/>
      <c r="K30" s="427"/>
      <c r="L30" s="35"/>
      <c r="M30" s="335" t="s">
        <v>73</v>
      </c>
      <c r="N30" s="336"/>
      <c r="O30" s="339">
        <f>SUM(O10:O29)</f>
        <v>0</v>
      </c>
      <c r="P30" s="340"/>
    </row>
    <row r="31" spans="2:16" ht="15" customHeight="1" thickBot="1">
      <c r="B31" s="36"/>
      <c r="C31" s="36"/>
      <c r="D31" s="36"/>
      <c r="E31" s="36"/>
      <c r="F31" s="36"/>
      <c r="G31" s="36"/>
      <c r="H31" s="36"/>
      <c r="I31" s="36"/>
      <c r="J31" s="36"/>
      <c r="K31" s="37"/>
      <c r="L31" s="36"/>
      <c r="M31" s="337"/>
      <c r="N31" s="338"/>
      <c r="O31" s="341"/>
      <c r="P31" s="342"/>
    </row>
    <row r="32" spans="2:16" ht="15" customHeight="1">
      <c r="B32" s="36"/>
      <c r="C32" s="36"/>
      <c r="D32" s="36"/>
      <c r="E32" s="36"/>
      <c r="F32" s="36"/>
      <c r="G32" s="36"/>
      <c r="H32" s="36"/>
      <c r="I32" s="36"/>
      <c r="J32" s="36"/>
      <c r="K32" s="36"/>
      <c r="L32" s="36"/>
      <c r="M32" s="36"/>
      <c r="N32" s="36"/>
      <c r="O32" s="38"/>
      <c r="P32" s="38"/>
    </row>
    <row r="33" spans="2:16" ht="15" customHeight="1" thickBot="1">
      <c r="B33" s="343" t="s">
        <v>258</v>
      </c>
      <c r="C33" s="343"/>
      <c r="D33" s="343"/>
      <c r="E33" s="343"/>
      <c r="F33" s="343"/>
      <c r="G33" s="343"/>
      <c r="H33" s="343"/>
      <c r="I33" s="343"/>
      <c r="J33" s="343"/>
      <c r="K33" s="343"/>
      <c r="L33" s="343"/>
      <c r="M33" s="343"/>
      <c r="N33" s="343"/>
      <c r="O33" s="343"/>
      <c r="P33" s="343"/>
    </row>
    <row r="34" spans="2:16" ht="15" customHeight="1">
      <c r="B34" s="344" t="s">
        <v>74</v>
      </c>
      <c r="C34" s="345"/>
      <c r="D34" s="345"/>
      <c r="E34" s="346" t="s">
        <v>75</v>
      </c>
      <c r="F34" s="346"/>
      <c r="G34" s="346"/>
      <c r="H34" s="345" t="s">
        <v>76</v>
      </c>
      <c r="I34" s="345"/>
      <c r="J34" s="345"/>
      <c r="K34" s="348"/>
      <c r="L34" s="348"/>
      <c r="M34" s="348"/>
      <c r="N34" s="348"/>
      <c r="O34" s="348"/>
      <c r="P34" s="349"/>
    </row>
    <row r="35" spans="2:16" ht="15" customHeight="1">
      <c r="B35" s="326"/>
      <c r="C35" s="327"/>
      <c r="D35" s="327"/>
      <c r="E35" s="347"/>
      <c r="F35" s="347"/>
      <c r="G35" s="347"/>
      <c r="H35" s="327"/>
      <c r="I35" s="327"/>
      <c r="J35" s="327"/>
      <c r="K35" s="350"/>
      <c r="L35" s="350"/>
      <c r="M35" s="350"/>
      <c r="N35" s="350"/>
      <c r="O35" s="350"/>
      <c r="P35" s="351"/>
    </row>
    <row r="36" spans="2:16" ht="15" customHeight="1">
      <c r="B36" s="326" t="s">
        <v>77</v>
      </c>
      <c r="C36" s="327"/>
      <c r="D36" s="327"/>
      <c r="E36" s="330">
        <f>O30</f>
        <v>0</v>
      </c>
      <c r="F36" s="331"/>
      <c r="G36" s="331"/>
      <c r="H36" s="327" t="s">
        <v>78</v>
      </c>
      <c r="I36" s="327"/>
      <c r="J36" s="327"/>
      <c r="K36" s="331"/>
      <c r="L36" s="331"/>
      <c r="M36" s="331"/>
      <c r="N36" s="331"/>
      <c r="O36" s="331"/>
      <c r="P36" s="333"/>
    </row>
    <row r="37" spans="2:16" ht="15" customHeight="1" thickBot="1">
      <c r="B37" s="328"/>
      <c r="C37" s="329"/>
      <c r="D37" s="329"/>
      <c r="E37" s="332"/>
      <c r="F37" s="332"/>
      <c r="G37" s="332"/>
      <c r="H37" s="329"/>
      <c r="I37" s="329"/>
      <c r="J37" s="329"/>
      <c r="K37" s="332"/>
      <c r="L37" s="332"/>
      <c r="M37" s="332"/>
      <c r="N37" s="332"/>
      <c r="O37" s="332"/>
      <c r="P37" s="334"/>
    </row>
    <row r="38" spans="2:16" ht="15" customHeight="1">
      <c r="B38" s="39"/>
      <c r="C38" s="39"/>
      <c r="D38" s="39"/>
      <c r="E38" s="39"/>
      <c r="F38" s="39"/>
      <c r="G38" s="39"/>
      <c r="H38" s="39"/>
      <c r="I38" s="39"/>
      <c r="J38" s="39"/>
      <c r="K38" s="39"/>
      <c r="L38" s="39"/>
    </row>
    <row r="39" spans="2:16" ht="19.899999999999999" customHeight="1">
      <c r="B39" s="324" t="s">
        <v>110</v>
      </c>
      <c r="C39" s="324"/>
      <c r="D39" s="324"/>
      <c r="E39" s="324"/>
      <c r="F39" s="324"/>
      <c r="G39" s="324"/>
      <c r="H39" s="324"/>
      <c r="I39" s="324"/>
      <c r="J39" s="324"/>
      <c r="K39" s="324"/>
      <c r="L39" s="324"/>
      <c r="M39" s="324"/>
      <c r="N39" s="324"/>
      <c r="O39" s="324"/>
      <c r="P39" s="324"/>
    </row>
    <row r="40" spans="2:16" ht="19.899999999999999" customHeight="1">
      <c r="B40" s="324" t="s">
        <v>89</v>
      </c>
      <c r="C40" s="324"/>
      <c r="D40" s="324"/>
      <c r="E40" s="324"/>
      <c r="F40" s="324"/>
      <c r="G40" s="324"/>
      <c r="H40" s="324"/>
      <c r="I40" s="324"/>
      <c r="J40" s="324"/>
      <c r="K40" s="324"/>
      <c r="L40" s="324"/>
      <c r="M40" s="324"/>
      <c r="N40" s="324"/>
      <c r="O40" s="324"/>
      <c r="P40" s="324"/>
    </row>
    <row r="41" spans="2:16" ht="19.899999999999999" customHeight="1">
      <c r="B41" s="52" t="s">
        <v>112</v>
      </c>
      <c r="C41" s="52"/>
      <c r="D41" s="52"/>
      <c r="E41" s="52"/>
      <c r="F41" s="52"/>
      <c r="G41" s="52"/>
      <c r="H41" s="52"/>
      <c r="I41" s="52"/>
      <c r="J41" s="52"/>
      <c r="K41" s="52"/>
      <c r="L41" s="52"/>
      <c r="M41" s="52"/>
      <c r="N41" s="52"/>
      <c r="O41" s="52"/>
      <c r="P41" s="52"/>
    </row>
    <row r="42" spans="2:16" ht="19.899999999999999" customHeight="1">
      <c r="B42" s="52" t="s">
        <v>127</v>
      </c>
      <c r="C42" s="52"/>
      <c r="D42" s="52"/>
      <c r="E42" s="52"/>
      <c r="F42" s="52"/>
      <c r="G42" s="52"/>
      <c r="H42" s="52"/>
      <c r="I42" s="52"/>
      <c r="J42" s="52"/>
      <c r="K42" s="52"/>
      <c r="L42" s="52"/>
      <c r="M42" s="52"/>
      <c r="N42" s="52"/>
      <c r="O42" s="52"/>
      <c r="P42" s="52"/>
    </row>
    <row r="43" spans="2:16" ht="19.899999999999999" customHeight="1">
      <c r="B43" s="324" t="s">
        <v>80</v>
      </c>
      <c r="C43" s="324"/>
      <c r="D43" s="324"/>
      <c r="E43" s="324"/>
      <c r="F43" s="324"/>
      <c r="G43" s="324"/>
      <c r="H43" s="324"/>
      <c r="I43" s="324"/>
      <c r="J43" s="324"/>
      <c r="K43" s="324"/>
      <c r="L43" s="324"/>
      <c r="M43" s="324"/>
      <c r="N43" s="324"/>
      <c r="O43" s="324"/>
      <c r="P43" s="324"/>
    </row>
    <row r="44" spans="2:16" ht="19.899999999999999" customHeight="1">
      <c r="B44" s="325" t="s">
        <v>118</v>
      </c>
      <c r="C44" s="325"/>
      <c r="D44" s="325"/>
      <c r="E44" s="325"/>
      <c r="F44" s="325"/>
      <c r="G44" s="325"/>
      <c r="H44" s="325"/>
      <c r="I44" s="325"/>
      <c r="J44" s="325"/>
      <c r="K44" s="325"/>
      <c r="L44" s="325"/>
      <c r="M44" s="325"/>
      <c r="N44" s="325"/>
      <c r="O44" s="325"/>
      <c r="P44" s="325"/>
    </row>
    <row r="45" spans="2:16" ht="19.899999999999999" customHeight="1">
      <c r="B45" s="325" t="s">
        <v>81</v>
      </c>
      <c r="C45" s="325"/>
      <c r="D45" s="325"/>
      <c r="E45" s="325"/>
      <c r="F45" s="325"/>
      <c r="G45" s="325"/>
      <c r="H45" s="325"/>
      <c r="I45" s="325"/>
      <c r="J45" s="325"/>
      <c r="K45" s="325"/>
      <c r="L45" s="325"/>
      <c r="M45" s="325"/>
      <c r="N45" s="325"/>
      <c r="O45" s="325"/>
      <c r="P45" s="325"/>
    </row>
    <row r="46" spans="2:16" ht="19.899999999999999" customHeight="1">
      <c r="B46" s="325" t="s">
        <v>82</v>
      </c>
      <c r="C46" s="325"/>
      <c r="D46" s="325"/>
      <c r="E46" s="325"/>
      <c r="F46" s="325"/>
      <c r="G46" s="325"/>
      <c r="H46" s="325"/>
      <c r="I46" s="325"/>
      <c r="J46" s="325"/>
      <c r="K46" s="325"/>
      <c r="L46" s="325"/>
      <c r="M46" s="325"/>
      <c r="N46" s="325"/>
      <c r="O46" s="325"/>
      <c r="P46" s="325"/>
    </row>
    <row r="47" spans="2:16" ht="15" customHeight="1">
      <c r="B47" s="39"/>
      <c r="C47" s="39"/>
      <c r="D47" s="39"/>
      <c r="E47" s="39"/>
      <c r="F47" s="39"/>
      <c r="G47" s="39"/>
      <c r="H47" s="39"/>
      <c r="I47" s="39"/>
      <c r="J47" s="39"/>
      <c r="K47" s="39"/>
      <c r="L47" s="39"/>
    </row>
    <row r="48" spans="2:16" ht="15" customHeight="1">
      <c r="B48" s="39"/>
      <c r="C48" s="39"/>
      <c r="D48" s="39"/>
      <c r="E48" s="39"/>
      <c r="F48" s="39"/>
      <c r="G48" s="39"/>
      <c r="H48" s="39"/>
      <c r="I48" s="39"/>
      <c r="J48" s="39"/>
      <c r="K48" s="39"/>
      <c r="L48" s="39"/>
    </row>
    <row r="49" spans="2:13" ht="15" customHeight="1">
      <c r="B49" s="39"/>
      <c r="C49" s="39"/>
      <c r="D49" s="39"/>
      <c r="E49" s="39"/>
      <c r="F49" s="39"/>
      <c r="G49" s="39"/>
      <c r="H49" s="39"/>
      <c r="I49" s="39"/>
      <c r="J49" s="39"/>
      <c r="K49" s="39"/>
      <c r="L49" s="39"/>
    </row>
    <row r="50" spans="2:13" ht="15" customHeight="1">
      <c r="B50" s="39"/>
      <c r="C50" s="39"/>
      <c r="D50" s="39"/>
      <c r="E50" s="39"/>
      <c r="F50" s="39"/>
      <c r="G50" s="39"/>
      <c r="H50" s="39"/>
      <c r="I50" s="39"/>
      <c r="J50" s="39"/>
      <c r="K50" s="39"/>
      <c r="L50" s="39"/>
    </row>
    <row r="51" spans="2:13" ht="15" customHeight="1">
      <c r="B51" s="39"/>
      <c r="C51" s="39"/>
      <c r="D51" s="39"/>
      <c r="E51" s="39"/>
      <c r="F51" s="39"/>
      <c r="G51" s="39"/>
      <c r="H51" s="39"/>
      <c r="I51" s="39"/>
      <c r="J51" s="39"/>
      <c r="K51" s="39"/>
      <c r="L51" s="39"/>
    </row>
    <row r="52" spans="2:13" ht="15" customHeight="1">
      <c r="B52" s="39"/>
      <c r="C52" s="39"/>
      <c r="D52" s="39"/>
      <c r="E52" s="39"/>
      <c r="F52" s="39"/>
      <c r="G52" s="39"/>
      <c r="H52" s="39"/>
      <c r="I52" s="39"/>
      <c r="J52" s="39"/>
      <c r="K52" s="39"/>
      <c r="L52" s="39"/>
    </row>
    <row r="53" spans="2:13" ht="15" customHeight="1">
      <c r="B53" s="39"/>
      <c r="C53" s="39"/>
      <c r="D53" s="39"/>
      <c r="E53" s="39"/>
      <c r="F53" s="39"/>
      <c r="G53" s="39"/>
      <c r="H53" s="39"/>
      <c r="I53" s="39"/>
      <c r="J53" s="39"/>
      <c r="K53" s="39"/>
      <c r="L53" s="39"/>
    </row>
    <row r="54" spans="2:13" ht="15" customHeight="1">
      <c r="B54" s="39"/>
      <c r="C54" s="39"/>
      <c r="D54" s="39"/>
      <c r="E54" s="39"/>
      <c r="F54" s="39"/>
      <c r="G54" s="39"/>
      <c r="H54" s="39"/>
      <c r="I54" s="39"/>
      <c r="J54" s="39"/>
      <c r="K54" s="39"/>
      <c r="L54" s="39"/>
      <c r="M54" s="39"/>
    </row>
    <row r="55" spans="2:13" ht="15" customHeight="1">
      <c r="B55" s="40"/>
      <c r="C55" s="40"/>
      <c r="D55" s="39"/>
      <c r="E55" s="39"/>
      <c r="F55" s="39"/>
      <c r="G55" s="39"/>
      <c r="H55" s="39"/>
      <c r="I55" s="39"/>
      <c r="J55" s="39"/>
      <c r="K55" s="39"/>
      <c r="L55" s="39"/>
      <c r="M55" s="39"/>
    </row>
    <row r="56" spans="2:13" ht="15" customHeight="1">
      <c r="B56" s="40"/>
      <c r="C56" s="40"/>
      <c r="D56" s="39"/>
      <c r="E56" s="39"/>
      <c r="F56" s="39"/>
      <c r="G56" s="39"/>
      <c r="H56" s="39"/>
      <c r="I56" s="39"/>
      <c r="J56" s="39"/>
      <c r="K56" s="39"/>
      <c r="L56" s="39"/>
      <c r="M56" s="39"/>
    </row>
    <row r="57" spans="2:13" ht="15" customHeight="1">
      <c r="B57" s="40"/>
      <c r="C57" s="40"/>
      <c r="D57" s="39"/>
      <c r="E57" s="39"/>
      <c r="F57" s="39"/>
      <c r="G57" s="39"/>
      <c r="H57" s="39"/>
      <c r="I57" s="39"/>
      <c r="J57" s="39"/>
      <c r="K57" s="39"/>
      <c r="L57" s="39"/>
      <c r="M57" s="39"/>
    </row>
    <row r="58" spans="2:13" ht="15" customHeight="1">
      <c r="B58" s="39"/>
      <c r="C58" s="39"/>
      <c r="D58" s="39"/>
      <c r="E58" s="39"/>
      <c r="F58" s="39"/>
      <c r="G58" s="39"/>
      <c r="H58" s="39"/>
      <c r="I58" s="39"/>
      <c r="J58" s="39"/>
      <c r="K58" s="39"/>
      <c r="L58" s="39"/>
    </row>
    <row r="59" spans="2:13" ht="15" customHeight="1">
      <c r="B59" s="39"/>
      <c r="C59" s="39"/>
      <c r="D59" s="39"/>
      <c r="E59" s="39"/>
      <c r="F59" s="39"/>
      <c r="G59" s="39"/>
      <c r="H59" s="39"/>
      <c r="I59" s="39"/>
      <c r="J59" s="39"/>
      <c r="K59" s="39"/>
      <c r="L59" s="39"/>
    </row>
    <row r="60" spans="2:13" ht="30" customHeight="1">
      <c r="B60" s="39"/>
      <c r="C60" s="39"/>
      <c r="D60" s="39"/>
      <c r="E60" s="39"/>
      <c r="F60" s="39"/>
      <c r="G60" s="39"/>
      <c r="H60" s="39"/>
      <c r="I60" s="39"/>
      <c r="J60" s="39"/>
      <c r="K60" s="39"/>
      <c r="L60" s="39"/>
    </row>
    <row r="61" spans="2:13" ht="30" customHeight="1">
      <c r="B61" s="39"/>
      <c r="C61" s="39"/>
      <c r="D61" s="39"/>
      <c r="E61" s="39"/>
      <c r="F61" s="39"/>
      <c r="G61" s="39"/>
      <c r="H61" s="39"/>
      <c r="I61" s="39"/>
      <c r="J61" s="39"/>
      <c r="K61" s="39"/>
      <c r="L61" s="39"/>
    </row>
    <row r="62" spans="2:13" ht="30" customHeight="1">
      <c r="B62" s="39"/>
      <c r="C62" s="39"/>
      <c r="D62" s="39"/>
      <c r="E62" s="39"/>
      <c r="F62" s="39"/>
      <c r="G62" s="39"/>
      <c r="H62" s="39"/>
      <c r="I62" s="39"/>
      <c r="J62" s="39"/>
      <c r="K62" s="39"/>
      <c r="L62" s="39"/>
    </row>
    <row r="63" spans="2:13" ht="30" customHeight="1">
      <c r="B63" s="39"/>
      <c r="C63" s="39"/>
      <c r="D63" s="39"/>
      <c r="E63" s="39"/>
      <c r="F63" s="39"/>
      <c r="G63" s="39"/>
      <c r="H63" s="39"/>
      <c r="I63" s="39"/>
      <c r="J63" s="39"/>
      <c r="K63" s="39"/>
      <c r="L63" s="39"/>
    </row>
    <row r="64" spans="2:13" ht="24.95" customHeight="1">
      <c r="B64" s="40"/>
      <c r="C64" s="40"/>
      <c r="D64" s="40"/>
      <c r="E64" s="40"/>
      <c r="F64" s="40"/>
      <c r="G64" s="40"/>
      <c r="H64" s="40"/>
      <c r="I64" s="40"/>
      <c r="J64" s="40"/>
      <c r="K64" s="40"/>
    </row>
    <row r="65" spans="2:11" ht="24.95" customHeight="1">
      <c r="B65" s="40"/>
      <c r="C65" s="40"/>
      <c r="D65" s="40"/>
      <c r="E65" s="40"/>
      <c r="F65" s="40"/>
      <c r="G65" s="40"/>
      <c r="H65" s="40"/>
      <c r="I65" s="40"/>
      <c r="J65" s="40"/>
      <c r="K65" s="40"/>
    </row>
    <row r="66" spans="2:11" ht="24.95" customHeight="1"/>
    <row r="67" spans="2:11" ht="24.95" customHeight="1"/>
  </sheetData>
  <mergeCells count="115">
    <mergeCell ref="B43:P43"/>
    <mergeCell ref="B44:P44"/>
    <mergeCell ref="B45:P45"/>
    <mergeCell ref="B46:P46"/>
    <mergeCell ref="B36:D37"/>
    <mergeCell ref="E36:G37"/>
    <mergeCell ref="H36:J37"/>
    <mergeCell ref="K36:P37"/>
    <mergeCell ref="B39:P39"/>
    <mergeCell ref="B40:P40"/>
    <mergeCell ref="M28:N29"/>
    <mergeCell ref="O28:P29"/>
    <mergeCell ref="M30:N31"/>
    <mergeCell ref="O30:P31"/>
    <mergeCell ref="B33:P33"/>
    <mergeCell ref="B34:D35"/>
    <mergeCell ref="E34:G35"/>
    <mergeCell ref="H34:J35"/>
    <mergeCell ref="K34:P35"/>
    <mergeCell ref="B28:B29"/>
    <mergeCell ref="C28:C29"/>
    <mergeCell ref="D28:D29"/>
    <mergeCell ref="F28:H29"/>
    <mergeCell ref="I28:L29"/>
    <mergeCell ref="E28:E29"/>
    <mergeCell ref="C30:K30"/>
    <mergeCell ref="D26:D27"/>
    <mergeCell ref="F26:H27"/>
    <mergeCell ref="M26:N27"/>
    <mergeCell ref="O26:P27"/>
    <mergeCell ref="B24:B25"/>
    <mergeCell ref="C24:C25"/>
    <mergeCell ref="D24:D25"/>
    <mergeCell ref="F24:H25"/>
    <mergeCell ref="I24:L25"/>
    <mergeCell ref="I26:L27"/>
    <mergeCell ref="E24:E25"/>
    <mergeCell ref="E26:E27"/>
    <mergeCell ref="M24:N25"/>
    <mergeCell ref="O24:P25"/>
    <mergeCell ref="B26:B27"/>
    <mergeCell ref="C26:C27"/>
    <mergeCell ref="M20:N21"/>
    <mergeCell ref="O20:P21"/>
    <mergeCell ref="B22:B23"/>
    <mergeCell ref="C22:C23"/>
    <mergeCell ref="D22:D23"/>
    <mergeCell ref="F22:H23"/>
    <mergeCell ref="M22:N23"/>
    <mergeCell ref="O22:P23"/>
    <mergeCell ref="B20:B21"/>
    <mergeCell ref="C20:C21"/>
    <mergeCell ref="D20:D21"/>
    <mergeCell ref="F20:H21"/>
    <mergeCell ref="I20:L21"/>
    <mergeCell ref="I22:L23"/>
    <mergeCell ref="E20:E21"/>
    <mergeCell ref="E22:E23"/>
    <mergeCell ref="M16:N17"/>
    <mergeCell ref="O16:P17"/>
    <mergeCell ref="B18:B19"/>
    <mergeCell ref="C18:C19"/>
    <mergeCell ref="D18:D19"/>
    <mergeCell ref="F18:H19"/>
    <mergeCell ref="M18:N19"/>
    <mergeCell ref="O18:P19"/>
    <mergeCell ref="B16:B17"/>
    <mergeCell ref="C16:C17"/>
    <mergeCell ref="D16:D17"/>
    <mergeCell ref="F16:H17"/>
    <mergeCell ref="I16:L17"/>
    <mergeCell ref="I18:L19"/>
    <mergeCell ref="E16:E17"/>
    <mergeCell ref="E18:E19"/>
    <mergeCell ref="K8:L8"/>
    <mergeCell ref="M12:N13"/>
    <mergeCell ref="O12:P13"/>
    <mergeCell ref="B14:B15"/>
    <mergeCell ref="C14:C15"/>
    <mergeCell ref="D14:D15"/>
    <mergeCell ref="F14:H15"/>
    <mergeCell ref="M14:N15"/>
    <mergeCell ref="O14:P15"/>
    <mergeCell ref="B12:B13"/>
    <mergeCell ref="C12:C13"/>
    <mergeCell ref="D12:D13"/>
    <mergeCell ref="F12:H13"/>
    <mergeCell ref="I12:L13"/>
    <mergeCell ref="I14:L15"/>
    <mergeCell ref="E12:E13"/>
    <mergeCell ref="E14:E15"/>
    <mergeCell ref="B6:D6"/>
    <mergeCell ref="F6:L6"/>
    <mergeCell ref="M6:P6"/>
    <mergeCell ref="B7:D8"/>
    <mergeCell ref="E7:J8"/>
    <mergeCell ref="E1:P1"/>
    <mergeCell ref="M9:N9"/>
    <mergeCell ref="O9:P9"/>
    <mergeCell ref="B10:B11"/>
    <mergeCell ref="C10:C11"/>
    <mergeCell ref="D10:D11"/>
    <mergeCell ref="F10:H11"/>
    <mergeCell ref="M10:N11"/>
    <mergeCell ref="O10:P11"/>
    <mergeCell ref="C9:E9"/>
    <mergeCell ref="F9:H9"/>
    <mergeCell ref="I9:L9"/>
    <mergeCell ref="I10:L11"/>
    <mergeCell ref="E10:E11"/>
    <mergeCell ref="C1:D1"/>
    <mergeCell ref="B4:M4"/>
    <mergeCell ref="N4:P4"/>
    <mergeCell ref="K7:L7"/>
    <mergeCell ref="M7:P8"/>
  </mergeCells>
  <phoneticPr fontId="1"/>
  <dataValidations count="3">
    <dataValidation type="list" allowBlank="1" showInputMessage="1" showErrorMessage="1" sqref="D10:D29" xr:uid="{00000000-0002-0000-0E00-000000000000}">
      <formula1>"男子,女子"</formula1>
    </dataValidation>
    <dataValidation type="list" allowBlank="1" showInputMessage="1" showErrorMessage="1" sqref="C10:C29" xr:uid="{00000000-0002-0000-0E00-000002000000}">
      <formula1>"小学生,中学生,高校生"</formula1>
    </dataValidation>
    <dataValidation type="list" allowBlank="1" showInputMessage="1" showErrorMessage="1" sqref="E10:E29" xr:uid="{00000000-0002-0000-0E00-000003000000}">
      <formula1>"初級,中・上級,―"</formula1>
    </dataValidation>
  </dataValidations>
  <pageMargins left="0.47244094488188981" right="0" top="0.74803149606299213" bottom="0.74803149606299213" header="0.31496062992125984" footer="0.31496062992125984"/>
  <pageSetup paperSize="9"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defaultSize="0" autoFill="0" autoLine="0" autoPict="0" altText="">
                <anchor moveWithCells="1">
                  <from>
                    <xdr:col>12</xdr:col>
                    <xdr:colOff>66675</xdr:colOff>
                    <xdr:row>5</xdr:row>
                    <xdr:rowOff>28575</xdr:rowOff>
                  </from>
                  <to>
                    <xdr:col>12</xdr:col>
                    <xdr:colOff>371475</xdr:colOff>
                    <xdr:row>5</xdr:row>
                    <xdr:rowOff>276225</xdr:rowOff>
                  </to>
                </anchor>
              </controlPr>
            </control>
          </mc:Choice>
        </mc:AlternateContent>
        <mc:AlternateContent xmlns:mc="http://schemas.openxmlformats.org/markup-compatibility/2006">
          <mc:Choice Requires="x14">
            <control shapeId="10248" r:id="rId5" name="Check Box 8">
              <controlPr defaultSize="0" autoFill="0" autoLine="0" autoPict="0">
                <anchor moveWithCells="1">
                  <from>
                    <xdr:col>4</xdr:col>
                    <xdr:colOff>123825</xdr:colOff>
                    <xdr:row>5</xdr:row>
                    <xdr:rowOff>38100</xdr:rowOff>
                  </from>
                  <to>
                    <xdr:col>4</xdr:col>
                    <xdr:colOff>428625</xdr:colOff>
                    <xdr:row>6</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33CC"/>
  </sheetPr>
  <dimension ref="A1:L45"/>
  <sheetViews>
    <sheetView zoomScaleNormal="100" workbookViewId="0">
      <selection activeCell="E9" sqref="E9"/>
    </sheetView>
  </sheetViews>
  <sheetFormatPr defaultColWidth="9" defaultRowHeight="18.75"/>
  <cols>
    <col min="1" max="1" width="5.125" style="7" customWidth="1"/>
    <col min="2" max="2" width="11.875" style="126" customWidth="1"/>
    <col min="3" max="3" width="9.25" style="126" customWidth="1"/>
    <col min="4" max="4" width="6.75" style="126" customWidth="1"/>
    <col min="5" max="6" width="10.625" style="126" customWidth="1"/>
    <col min="7" max="9" width="9" style="126"/>
    <col min="10" max="11" width="9" style="123"/>
    <col min="12" max="16384" width="9" style="7"/>
  </cols>
  <sheetData>
    <row r="1" spans="1:11" ht="21">
      <c r="B1" s="136">
        <f>Ⅰ.表紙!E8</f>
        <v>2024</v>
      </c>
      <c r="C1" s="416" t="s">
        <v>353</v>
      </c>
      <c r="D1" s="416"/>
      <c r="E1" s="416"/>
      <c r="F1" s="416"/>
      <c r="G1" s="416"/>
      <c r="H1" s="416"/>
      <c r="I1" s="416"/>
      <c r="J1" s="125"/>
      <c r="K1" s="125"/>
    </row>
    <row r="3" spans="1:11" ht="16.5" customHeight="1"/>
    <row r="4" spans="1:11" ht="16.5" customHeight="1">
      <c r="A4" s="127"/>
      <c r="B4" s="123" t="s">
        <v>84</v>
      </c>
      <c r="C4" s="123" t="s">
        <v>26</v>
      </c>
      <c r="D4" s="123"/>
      <c r="E4" s="123"/>
      <c r="F4" s="123"/>
      <c r="G4" s="123"/>
      <c r="H4" s="123"/>
      <c r="I4" s="123"/>
    </row>
    <row r="5" spans="1:11" ht="16.5" customHeight="1">
      <c r="A5" s="127"/>
      <c r="B5" s="123" t="s">
        <v>85</v>
      </c>
      <c r="C5" s="123" t="s">
        <v>27</v>
      </c>
      <c r="D5" s="123"/>
      <c r="E5" s="123"/>
      <c r="F5" s="123"/>
      <c r="G5" s="123"/>
      <c r="H5" s="123"/>
      <c r="I5" s="123"/>
    </row>
    <row r="6" spans="1:11" ht="16.5" customHeight="1">
      <c r="A6" s="127"/>
      <c r="B6" s="123" t="s">
        <v>86</v>
      </c>
      <c r="C6" s="123" t="s">
        <v>28</v>
      </c>
      <c r="D6" s="123"/>
      <c r="E6" s="123"/>
      <c r="F6" s="123"/>
      <c r="G6" s="123"/>
      <c r="H6" s="123"/>
      <c r="I6" s="123"/>
    </row>
    <row r="7" spans="1:11" ht="16.5" customHeight="1">
      <c r="A7" s="127"/>
      <c r="B7" s="123"/>
      <c r="C7" s="123" t="s">
        <v>29</v>
      </c>
      <c r="D7" s="123"/>
      <c r="E7" s="123" t="s">
        <v>315</v>
      </c>
      <c r="F7" s="123"/>
      <c r="G7" s="123"/>
      <c r="H7" s="123"/>
      <c r="I7" s="123"/>
    </row>
    <row r="8" spans="1:11" ht="16.5" customHeight="1">
      <c r="B8" s="123"/>
      <c r="C8" s="123" t="s">
        <v>31</v>
      </c>
      <c r="D8" s="123"/>
      <c r="E8" s="123" t="s">
        <v>314</v>
      </c>
      <c r="F8" s="123"/>
      <c r="G8" s="123"/>
      <c r="H8" s="123"/>
      <c r="I8" s="123"/>
    </row>
    <row r="9" spans="1:11" ht="16.5" customHeight="1">
      <c r="A9" s="127"/>
      <c r="B9" s="123"/>
      <c r="C9" s="123" t="s">
        <v>32</v>
      </c>
      <c r="D9" s="123"/>
      <c r="E9" s="123" t="s">
        <v>323</v>
      </c>
      <c r="F9" s="123"/>
      <c r="G9" s="123"/>
      <c r="H9" s="123"/>
      <c r="I9" s="123"/>
    </row>
    <row r="10" spans="1:11" ht="10.5" customHeight="1">
      <c r="A10" s="127"/>
      <c r="B10" s="123"/>
      <c r="C10" s="123"/>
      <c r="D10" s="123"/>
      <c r="E10" s="123"/>
      <c r="F10" s="123"/>
      <c r="G10" s="123"/>
      <c r="H10" s="123"/>
      <c r="I10" s="123"/>
    </row>
    <row r="11" spans="1:11" ht="16.5" customHeight="1">
      <c r="A11" s="127"/>
      <c r="B11" s="123" t="s">
        <v>33</v>
      </c>
      <c r="C11" s="128">
        <f>Ⅳ.事業計画!B14</f>
        <v>45542</v>
      </c>
      <c r="D11" s="123" t="s">
        <v>34</v>
      </c>
      <c r="E11" s="123" t="str">
        <f>Ⅳ.事業計画!F14</f>
        <v>一般女子Ａ・Ｂ・Ｃ / 男子ＯＶ40・50・60・70　</v>
      </c>
      <c r="F11" s="123"/>
      <c r="G11" s="123"/>
      <c r="H11" s="123"/>
      <c r="I11" s="123"/>
    </row>
    <row r="12" spans="1:11" ht="16.5" customHeight="1">
      <c r="A12" s="127"/>
      <c r="B12" s="123"/>
      <c r="C12" s="128">
        <f>Ⅳ.事業計画!B15</f>
        <v>45543</v>
      </c>
      <c r="D12" s="123" t="s">
        <v>35</v>
      </c>
      <c r="E12" s="123" t="str">
        <f>Ⅳ.事業計画!F15</f>
        <v>一般男子Ａ・Ｂ・Ｃ / 女子ＯＶ40・50・60・70</v>
      </c>
      <c r="F12" s="123"/>
      <c r="G12" s="123"/>
      <c r="H12" s="123"/>
      <c r="I12" s="123"/>
    </row>
    <row r="13" spans="1:11" ht="16.5" customHeight="1">
      <c r="A13" s="127"/>
      <c r="B13" s="123"/>
      <c r="C13" s="129"/>
      <c r="D13" s="123"/>
      <c r="E13" s="123" t="s">
        <v>36</v>
      </c>
      <c r="F13" s="123"/>
      <c r="G13" s="123"/>
      <c r="H13" s="123"/>
      <c r="I13" s="123"/>
    </row>
    <row r="14" spans="1:11" ht="16.5" customHeight="1">
      <c r="A14" s="127"/>
      <c r="B14" s="123"/>
      <c r="C14" s="128">
        <f>Ⅳ.事業計画!D14</f>
        <v>45549</v>
      </c>
      <c r="D14" s="123" t="s">
        <v>34</v>
      </c>
      <c r="E14" s="123" t="s">
        <v>37</v>
      </c>
      <c r="F14" s="123"/>
      <c r="G14" s="123"/>
      <c r="H14" s="123"/>
      <c r="I14" s="123"/>
    </row>
    <row r="15" spans="1:11" ht="10.5" customHeight="1">
      <c r="A15" s="127"/>
      <c r="B15" s="123"/>
      <c r="C15" s="123"/>
      <c r="D15" s="123"/>
      <c r="E15" s="123"/>
      <c r="F15" s="123"/>
      <c r="G15" s="123"/>
      <c r="H15" s="123"/>
      <c r="I15" s="123"/>
    </row>
    <row r="16" spans="1:11" ht="16.5" customHeight="1">
      <c r="A16" s="127"/>
      <c r="B16" s="123" t="s">
        <v>87</v>
      </c>
      <c r="C16" s="123" t="s">
        <v>93</v>
      </c>
      <c r="D16" s="123"/>
      <c r="E16" s="123"/>
      <c r="F16" s="123"/>
      <c r="H16" s="123"/>
      <c r="I16" s="123"/>
    </row>
    <row r="17" spans="1:11" ht="10.5" customHeight="1">
      <c r="A17" s="127"/>
      <c r="B17" s="123"/>
      <c r="C17" s="123"/>
      <c r="D17" s="123"/>
      <c r="E17" s="123"/>
      <c r="F17" s="123"/>
      <c r="G17" s="123"/>
      <c r="H17" s="123"/>
      <c r="I17" s="123"/>
    </row>
    <row r="18" spans="1:11" ht="16.5" customHeight="1">
      <c r="A18" s="127"/>
      <c r="B18" s="123" t="s">
        <v>38</v>
      </c>
      <c r="C18" s="123" t="s">
        <v>39</v>
      </c>
      <c r="D18" s="123" t="s">
        <v>150</v>
      </c>
      <c r="E18" s="123"/>
      <c r="F18" s="123"/>
      <c r="G18" s="123"/>
      <c r="H18" s="123"/>
      <c r="I18" s="123"/>
    </row>
    <row r="19" spans="1:11" ht="10.5" customHeight="1">
      <c r="A19" s="127"/>
      <c r="B19" s="123"/>
      <c r="C19" s="123"/>
      <c r="D19" s="123"/>
      <c r="E19" s="123"/>
      <c r="F19" s="123"/>
      <c r="G19" s="123"/>
      <c r="H19" s="123"/>
      <c r="I19" s="123"/>
    </row>
    <row r="20" spans="1:11" ht="16.5" customHeight="1">
      <c r="A20" s="127"/>
      <c r="B20" s="123" t="s">
        <v>88</v>
      </c>
      <c r="C20" s="123" t="s">
        <v>148</v>
      </c>
      <c r="D20" s="123"/>
      <c r="E20" s="123"/>
      <c r="F20" s="123"/>
      <c r="G20" s="123"/>
      <c r="H20" s="123"/>
      <c r="I20" s="123"/>
      <c r="J20" s="55"/>
      <c r="K20" s="55"/>
    </row>
    <row r="21" spans="1:11" ht="10.5" customHeight="1">
      <c r="A21" s="127"/>
      <c r="B21" s="123"/>
      <c r="C21" s="123"/>
      <c r="D21" s="123"/>
      <c r="E21" s="123"/>
      <c r="F21" s="123"/>
      <c r="G21" s="123"/>
      <c r="H21" s="123"/>
      <c r="I21" s="123"/>
    </row>
    <row r="22" spans="1:11" ht="16.5" customHeight="1">
      <c r="A22" s="127"/>
      <c r="B22" s="123" t="s">
        <v>40</v>
      </c>
      <c r="C22" s="123" t="s">
        <v>41</v>
      </c>
      <c r="D22" s="123"/>
      <c r="E22" s="123"/>
      <c r="F22" s="123"/>
      <c r="G22" s="123"/>
      <c r="H22" s="123"/>
      <c r="I22" s="123"/>
    </row>
    <row r="23" spans="1:11" ht="10.5" customHeight="1">
      <c r="A23" s="127"/>
      <c r="B23" s="123"/>
      <c r="C23" s="123"/>
      <c r="D23" s="123"/>
      <c r="E23" s="123"/>
      <c r="F23" s="123"/>
      <c r="G23" s="123"/>
      <c r="H23" s="123"/>
      <c r="I23" s="123"/>
    </row>
    <row r="24" spans="1:11" ht="16.5" customHeight="1">
      <c r="A24" s="127"/>
      <c r="B24" s="123" t="s">
        <v>42</v>
      </c>
      <c r="C24" s="123" t="s">
        <v>265</v>
      </c>
      <c r="D24" s="123"/>
      <c r="E24" s="123"/>
      <c r="F24" s="123"/>
      <c r="G24" s="123"/>
      <c r="H24" s="123"/>
      <c r="I24" s="123"/>
    </row>
    <row r="25" spans="1:11" ht="16.5" customHeight="1">
      <c r="A25" s="127"/>
      <c r="B25" s="123"/>
      <c r="C25" s="123" t="s">
        <v>44</v>
      </c>
      <c r="D25" s="123"/>
      <c r="E25" s="123"/>
      <c r="F25" s="123"/>
      <c r="G25" s="123"/>
      <c r="H25" s="123"/>
      <c r="I25" s="123"/>
    </row>
    <row r="26" spans="1:11" ht="10.5" customHeight="1">
      <c r="A26" s="127"/>
      <c r="B26" s="123"/>
      <c r="C26" s="123"/>
      <c r="D26" s="123"/>
      <c r="E26" s="123"/>
      <c r="F26" s="123"/>
      <c r="G26" s="123"/>
      <c r="H26" s="123"/>
      <c r="I26" s="123"/>
    </row>
    <row r="27" spans="1:11" ht="16.5" customHeight="1">
      <c r="A27" s="127"/>
      <c r="B27" s="123" t="s">
        <v>45</v>
      </c>
      <c r="C27" s="123" t="s">
        <v>46</v>
      </c>
      <c r="D27" s="123"/>
      <c r="E27" s="123"/>
      <c r="F27" s="123"/>
      <c r="G27" s="123"/>
      <c r="H27" s="123"/>
      <c r="I27" s="123"/>
    </row>
    <row r="28" spans="1:11" ht="16.5" customHeight="1">
      <c r="A28" s="127"/>
      <c r="B28" s="123"/>
      <c r="C28" s="123" t="s">
        <v>47</v>
      </c>
      <c r="D28" s="123"/>
      <c r="E28" s="123"/>
      <c r="F28" s="123"/>
      <c r="G28" s="123"/>
      <c r="H28" s="123"/>
      <c r="I28" s="123"/>
    </row>
    <row r="29" spans="1:11" ht="16.5" customHeight="1">
      <c r="A29" s="127"/>
      <c r="B29" s="123"/>
      <c r="C29" s="123" t="s">
        <v>320</v>
      </c>
      <c r="D29" s="123"/>
      <c r="E29" s="123"/>
      <c r="F29" s="123"/>
      <c r="G29" s="123"/>
      <c r="H29" s="123"/>
      <c r="I29" s="123"/>
    </row>
    <row r="30" spans="1:11" ht="10.5" customHeight="1">
      <c r="A30" s="127"/>
      <c r="B30" s="123"/>
      <c r="C30" s="123"/>
      <c r="D30" s="123"/>
      <c r="E30" s="123"/>
      <c r="F30" s="123"/>
      <c r="G30" s="123"/>
      <c r="H30" s="123"/>
      <c r="I30" s="123"/>
    </row>
    <row r="31" spans="1:11" ht="16.5" customHeight="1">
      <c r="A31" s="127"/>
      <c r="B31" s="123" t="s">
        <v>83</v>
      </c>
      <c r="C31" s="130">
        <f>Ⅳ.事業計画!G14</f>
        <v>45518</v>
      </c>
      <c r="D31" s="123" t="s">
        <v>48</v>
      </c>
      <c r="E31" s="123" t="s">
        <v>49</v>
      </c>
      <c r="F31" s="131"/>
      <c r="G31" s="123"/>
      <c r="H31" s="123"/>
      <c r="I31" s="123"/>
    </row>
    <row r="32" spans="1:11" ht="16.5" customHeight="1">
      <c r="A32" s="127"/>
      <c r="B32" s="123" t="s">
        <v>50</v>
      </c>
      <c r="C32" s="64">
        <f>Ⅳ.事業計画!H14</f>
        <v>45528</v>
      </c>
      <c r="D32" s="123" t="s">
        <v>34</v>
      </c>
      <c r="E32" s="123"/>
      <c r="F32" s="123"/>
      <c r="G32" s="123"/>
      <c r="H32" s="123"/>
      <c r="I32" s="123"/>
    </row>
    <row r="33" spans="1:12" ht="10.5" customHeight="1">
      <c r="A33" s="127"/>
      <c r="B33" s="123"/>
      <c r="C33" s="123"/>
      <c r="D33" s="123"/>
      <c r="E33" s="123"/>
      <c r="F33" s="123"/>
      <c r="G33" s="123"/>
      <c r="H33" s="123"/>
      <c r="I33" s="123"/>
    </row>
    <row r="34" spans="1:12" ht="16.5" customHeight="1">
      <c r="A34" s="127"/>
      <c r="B34" s="123" t="s">
        <v>51</v>
      </c>
      <c r="C34" s="123" t="s">
        <v>147</v>
      </c>
      <c r="D34" s="123"/>
      <c r="E34" s="123"/>
      <c r="F34" s="123"/>
      <c r="G34" s="123"/>
      <c r="H34" s="123"/>
      <c r="I34" s="123"/>
    </row>
    <row r="35" spans="1:12" ht="16.5" customHeight="1">
      <c r="A35" s="127"/>
      <c r="B35" s="123"/>
      <c r="C35" s="123" t="s">
        <v>130</v>
      </c>
      <c r="D35" s="123"/>
      <c r="E35" s="123"/>
      <c r="F35" s="123"/>
      <c r="G35" s="123"/>
      <c r="H35" s="123"/>
      <c r="I35" s="123"/>
    </row>
    <row r="36" spans="1:12" ht="16.5" customHeight="1">
      <c r="A36" s="127"/>
      <c r="B36" s="123"/>
      <c r="C36" s="123" t="s">
        <v>52</v>
      </c>
      <c r="D36" s="123"/>
      <c r="E36" s="123"/>
      <c r="F36" s="123"/>
      <c r="G36" s="123"/>
      <c r="H36" s="123"/>
      <c r="I36" s="123"/>
    </row>
    <row r="37" spans="1:12" ht="10.5" customHeight="1">
      <c r="A37" s="127"/>
      <c r="B37" s="123"/>
      <c r="C37" s="123"/>
      <c r="D37" s="123"/>
      <c r="E37" s="123"/>
      <c r="F37" s="123"/>
      <c r="G37" s="123"/>
      <c r="H37" s="123"/>
      <c r="I37" s="123"/>
    </row>
    <row r="38" spans="1:12" ht="16.5" customHeight="1">
      <c r="A38" s="127"/>
      <c r="B38" s="123"/>
      <c r="C38" s="132"/>
      <c r="D38" s="132"/>
      <c r="E38" s="132"/>
      <c r="F38" s="132"/>
      <c r="G38" s="132"/>
      <c r="H38" s="132"/>
      <c r="I38" s="132"/>
      <c r="J38" s="132"/>
    </row>
    <row r="39" spans="1:12" ht="16.5" customHeight="1">
      <c r="A39" s="127"/>
      <c r="B39" s="123"/>
      <c r="C39" s="132"/>
      <c r="D39" s="132"/>
      <c r="E39" s="132"/>
      <c r="F39" s="132"/>
      <c r="G39" s="132"/>
      <c r="H39" s="132"/>
      <c r="I39" s="132"/>
      <c r="J39" s="132"/>
    </row>
    <row r="40" spans="1:12" ht="16.5" customHeight="1">
      <c r="A40" s="127"/>
      <c r="B40" s="123" t="s">
        <v>54</v>
      </c>
      <c r="C40" s="123" t="s">
        <v>55</v>
      </c>
      <c r="D40" s="131"/>
      <c r="F40" s="131"/>
      <c r="G40" s="123"/>
      <c r="H40" s="123"/>
      <c r="I40" s="123"/>
      <c r="K40" s="131"/>
    </row>
    <row r="41" spans="1:12" ht="16.5" customHeight="1">
      <c r="A41" s="127"/>
      <c r="B41" s="123" t="s">
        <v>56</v>
      </c>
      <c r="C41" s="123" t="s">
        <v>165</v>
      </c>
      <c r="D41" s="131"/>
      <c r="F41" s="131"/>
      <c r="G41" s="123"/>
      <c r="H41" s="123"/>
      <c r="I41" s="123"/>
      <c r="K41" s="131"/>
    </row>
    <row r="42" spans="1:12" ht="16.5" customHeight="1">
      <c r="B42" s="123"/>
      <c r="C42" s="123"/>
      <c r="D42" s="123"/>
      <c r="E42" s="123"/>
      <c r="F42" s="123"/>
      <c r="G42" s="123"/>
      <c r="H42" s="123"/>
      <c r="I42" s="123"/>
    </row>
    <row r="43" spans="1:12" s="123" customFormat="1" ht="16.5" customHeight="1">
      <c r="A43" s="7"/>
      <c r="L43" s="7"/>
    </row>
    <row r="44" spans="1:12" s="123" customFormat="1" ht="24.95" customHeight="1">
      <c r="A44" s="7"/>
      <c r="L44" s="7"/>
    </row>
    <row r="45" spans="1:12" s="123" customFormat="1" ht="24.95" customHeight="1">
      <c r="A45" s="7"/>
      <c r="B45" s="126"/>
      <c r="C45" s="126"/>
      <c r="D45" s="126"/>
      <c r="E45" s="126"/>
      <c r="F45" s="126"/>
      <c r="G45" s="126"/>
      <c r="H45" s="126"/>
      <c r="I45" s="126"/>
      <c r="L45" s="7"/>
    </row>
  </sheetData>
  <mergeCells count="1">
    <mergeCell ref="C1:I1"/>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33CC"/>
  </sheetPr>
  <dimension ref="B1:P63"/>
  <sheetViews>
    <sheetView zoomScaleNormal="100" workbookViewId="0">
      <selection activeCell="A3" sqref="A3:XFD4"/>
    </sheetView>
  </sheetViews>
  <sheetFormatPr defaultColWidth="9" defaultRowHeight="18.75"/>
  <cols>
    <col min="1" max="1" width="2.125" style="32" customWidth="1"/>
    <col min="2" max="2" width="3.5" style="32" customWidth="1"/>
    <col min="3" max="3" width="5.75" style="32" customWidth="1"/>
    <col min="4" max="4" width="6.375" style="32" customWidth="1"/>
    <col min="5" max="7" width="5.75" style="32" customWidth="1"/>
    <col min="8" max="10" width="7.25" style="32" customWidth="1"/>
    <col min="11" max="12" width="7.125" style="32" customWidth="1"/>
    <col min="13" max="14" width="8.125" style="32" customWidth="1"/>
    <col min="15" max="16" width="5.125" style="32" customWidth="1"/>
    <col min="17" max="19" width="5.75" style="32" customWidth="1"/>
    <col min="20" max="16384" width="9" style="32"/>
  </cols>
  <sheetData>
    <row r="1" spans="2:16" ht="31.5" customHeight="1">
      <c r="C1" s="544">
        <f>Ⅰ.表紙!E8</f>
        <v>2024</v>
      </c>
      <c r="D1" s="544"/>
      <c r="E1" s="405" t="s">
        <v>353</v>
      </c>
      <c r="F1" s="405"/>
      <c r="G1" s="405"/>
      <c r="H1" s="405"/>
      <c r="I1" s="405"/>
      <c r="J1" s="405"/>
      <c r="K1" s="405"/>
      <c r="L1" s="405"/>
      <c r="M1" s="405"/>
      <c r="N1" s="65"/>
      <c r="O1" s="65"/>
      <c r="P1" s="65"/>
    </row>
    <row r="2" spans="2:16" ht="12" customHeight="1"/>
    <row r="3" spans="2:16" ht="19.899999999999999" customHeight="1">
      <c r="B3" s="304" t="s">
        <v>91</v>
      </c>
      <c r="C3" s="265"/>
      <c r="D3" s="265"/>
      <c r="E3" s="265"/>
      <c r="F3" s="265"/>
      <c r="G3" s="265"/>
      <c r="H3" s="265"/>
      <c r="I3" s="265"/>
      <c r="J3" s="265"/>
      <c r="K3" s="265"/>
      <c r="L3" s="265"/>
      <c r="M3" s="265"/>
      <c r="N3" s="415"/>
      <c r="O3" s="415"/>
      <c r="P3" s="415"/>
    </row>
    <row r="4" spans="2:16" ht="19.899999999999999" customHeight="1" thickBot="1">
      <c r="B4" s="42"/>
      <c r="C4" s="30"/>
      <c r="D4" s="30"/>
      <c r="E4" s="30"/>
      <c r="F4" s="30"/>
      <c r="G4" s="30"/>
      <c r="H4" s="30"/>
      <c r="I4" s="30"/>
      <c r="J4" s="30"/>
      <c r="K4" s="30"/>
      <c r="L4" s="30"/>
      <c r="M4" s="30"/>
      <c r="N4" s="33"/>
      <c r="O4" s="33"/>
      <c r="P4" s="33"/>
    </row>
    <row r="5" spans="2:16" ht="22.5" customHeight="1">
      <c r="B5" s="517" t="s">
        <v>64</v>
      </c>
      <c r="C5" s="518"/>
      <c r="D5" s="519"/>
      <c r="E5" s="71"/>
      <c r="F5" s="518"/>
      <c r="G5" s="518"/>
      <c r="H5" s="518"/>
      <c r="I5" s="518"/>
      <c r="J5" s="518"/>
      <c r="K5" s="518"/>
      <c r="L5" s="519"/>
      <c r="M5" s="520" t="s">
        <v>167</v>
      </c>
      <c r="N5" s="521"/>
      <c r="O5" s="521"/>
      <c r="P5" s="522"/>
    </row>
    <row r="6" spans="2:16" ht="15" customHeight="1">
      <c r="B6" s="523" t="s">
        <v>65</v>
      </c>
      <c r="C6" s="475"/>
      <c r="D6" s="476"/>
      <c r="E6" s="474"/>
      <c r="F6" s="475"/>
      <c r="G6" s="475"/>
      <c r="H6" s="475"/>
      <c r="I6" s="475"/>
      <c r="J6" s="476"/>
      <c r="K6" s="331" t="s">
        <v>66</v>
      </c>
      <c r="L6" s="331"/>
      <c r="M6" s="401"/>
      <c r="N6" s="401"/>
      <c r="O6" s="401"/>
      <c r="P6" s="413"/>
    </row>
    <row r="7" spans="2:16" ht="15" customHeight="1" thickBot="1">
      <c r="B7" s="524"/>
      <c r="C7" s="478"/>
      <c r="D7" s="479"/>
      <c r="E7" s="477"/>
      <c r="F7" s="478"/>
      <c r="G7" s="478"/>
      <c r="H7" s="478"/>
      <c r="I7" s="478"/>
      <c r="J7" s="479"/>
      <c r="K7" s="332" t="s">
        <v>67</v>
      </c>
      <c r="L7" s="332"/>
      <c r="M7" s="403"/>
      <c r="N7" s="403"/>
      <c r="O7" s="403"/>
      <c r="P7" s="414"/>
    </row>
    <row r="8" spans="2:16" ht="30" customHeight="1" thickBot="1">
      <c r="B8" s="34" t="s">
        <v>68</v>
      </c>
      <c r="C8" s="431" t="s">
        <v>69</v>
      </c>
      <c r="D8" s="386"/>
      <c r="E8" s="386" t="s">
        <v>70</v>
      </c>
      <c r="F8" s="386"/>
      <c r="G8" s="386"/>
      <c r="H8" s="386" t="s">
        <v>71</v>
      </c>
      <c r="I8" s="386"/>
      <c r="J8" s="386"/>
      <c r="K8" s="385" t="s">
        <v>92</v>
      </c>
      <c r="L8" s="386"/>
      <c r="M8" s="385" t="s">
        <v>72</v>
      </c>
      <c r="N8" s="386"/>
      <c r="O8" s="386" t="s">
        <v>38</v>
      </c>
      <c r="P8" s="387"/>
    </row>
    <row r="9" spans="2:16" ht="19.5" customHeight="1">
      <c r="B9" s="408">
        <v>1</v>
      </c>
      <c r="C9" s="409"/>
      <c r="D9" s="409"/>
      <c r="E9" s="410"/>
      <c r="F9" s="410"/>
      <c r="G9" s="410"/>
      <c r="H9" s="411"/>
      <c r="I9" s="410"/>
      <c r="J9" s="412"/>
      <c r="K9" s="388"/>
      <c r="L9" s="389"/>
      <c r="M9" s="390"/>
      <c r="N9" s="391"/>
      <c r="O9" s="406"/>
      <c r="P9" s="407"/>
    </row>
    <row r="10" spans="2:16" ht="19.5" customHeight="1">
      <c r="B10" s="359"/>
      <c r="C10" s="361"/>
      <c r="D10" s="361"/>
      <c r="E10" s="375"/>
      <c r="F10" s="375"/>
      <c r="G10" s="375"/>
      <c r="H10" s="376"/>
      <c r="I10" s="375"/>
      <c r="J10" s="377"/>
      <c r="K10" s="392"/>
      <c r="L10" s="393"/>
      <c r="M10" s="394"/>
      <c r="N10" s="395"/>
      <c r="O10" s="352"/>
      <c r="P10" s="353"/>
    </row>
    <row r="11" spans="2:16" ht="19.5" customHeight="1">
      <c r="B11" s="359">
        <v>2</v>
      </c>
      <c r="C11" s="361"/>
      <c r="D11" s="361"/>
      <c r="E11" s="378"/>
      <c r="F11" s="378"/>
      <c r="G11" s="378"/>
      <c r="H11" s="379"/>
      <c r="I11" s="378"/>
      <c r="J11" s="380"/>
      <c r="K11" s="367"/>
      <c r="L11" s="368"/>
      <c r="M11" s="369"/>
      <c r="N11" s="370"/>
      <c r="O11" s="352"/>
      <c r="P11" s="353"/>
    </row>
    <row r="12" spans="2:16" ht="19.5" customHeight="1">
      <c r="B12" s="359"/>
      <c r="C12" s="361"/>
      <c r="D12" s="361"/>
      <c r="E12" s="375"/>
      <c r="F12" s="375"/>
      <c r="G12" s="375"/>
      <c r="H12" s="376"/>
      <c r="I12" s="375"/>
      <c r="J12" s="377"/>
      <c r="K12" s="381"/>
      <c r="L12" s="382"/>
      <c r="M12" s="383"/>
      <c r="N12" s="384"/>
      <c r="O12" s="352"/>
      <c r="P12" s="353"/>
    </row>
    <row r="13" spans="2:16" ht="19.5" customHeight="1">
      <c r="B13" s="359">
        <v>3</v>
      </c>
      <c r="C13" s="361"/>
      <c r="D13" s="361"/>
      <c r="E13" s="378"/>
      <c r="F13" s="378"/>
      <c r="G13" s="378"/>
      <c r="H13" s="379"/>
      <c r="I13" s="378"/>
      <c r="J13" s="380"/>
      <c r="K13" s="367"/>
      <c r="L13" s="368"/>
      <c r="M13" s="369"/>
      <c r="N13" s="370"/>
      <c r="O13" s="352"/>
      <c r="P13" s="353"/>
    </row>
    <row r="14" spans="2:16" ht="19.5" customHeight="1">
      <c r="B14" s="359"/>
      <c r="C14" s="361"/>
      <c r="D14" s="361"/>
      <c r="E14" s="375"/>
      <c r="F14" s="375"/>
      <c r="G14" s="375"/>
      <c r="H14" s="376"/>
      <c r="I14" s="375"/>
      <c r="J14" s="377"/>
      <c r="K14" s="381"/>
      <c r="L14" s="382"/>
      <c r="M14" s="383"/>
      <c r="N14" s="384"/>
      <c r="O14" s="352"/>
      <c r="P14" s="353"/>
    </row>
    <row r="15" spans="2:16" ht="19.5" customHeight="1">
      <c r="B15" s="359">
        <v>4</v>
      </c>
      <c r="C15" s="361"/>
      <c r="D15" s="361"/>
      <c r="E15" s="378"/>
      <c r="F15" s="378"/>
      <c r="G15" s="378"/>
      <c r="H15" s="379"/>
      <c r="I15" s="378"/>
      <c r="J15" s="380"/>
      <c r="K15" s="367"/>
      <c r="L15" s="368"/>
      <c r="M15" s="369"/>
      <c r="N15" s="370"/>
      <c r="O15" s="352"/>
      <c r="P15" s="353"/>
    </row>
    <row r="16" spans="2:16" ht="19.5" customHeight="1">
      <c r="B16" s="359"/>
      <c r="C16" s="361"/>
      <c r="D16" s="361"/>
      <c r="E16" s="375"/>
      <c r="F16" s="375"/>
      <c r="G16" s="375"/>
      <c r="H16" s="376"/>
      <c r="I16" s="375"/>
      <c r="J16" s="377"/>
      <c r="K16" s="381"/>
      <c r="L16" s="382"/>
      <c r="M16" s="383"/>
      <c r="N16" s="384"/>
      <c r="O16" s="352"/>
      <c r="P16" s="353"/>
    </row>
    <row r="17" spans="2:16" ht="19.5" customHeight="1">
      <c r="B17" s="359">
        <v>5</v>
      </c>
      <c r="C17" s="361"/>
      <c r="D17" s="361"/>
      <c r="E17" s="378"/>
      <c r="F17" s="378"/>
      <c r="G17" s="378"/>
      <c r="H17" s="379"/>
      <c r="I17" s="378"/>
      <c r="J17" s="380"/>
      <c r="K17" s="367"/>
      <c r="L17" s="368"/>
      <c r="M17" s="369"/>
      <c r="N17" s="370"/>
      <c r="O17" s="352"/>
      <c r="P17" s="353"/>
    </row>
    <row r="18" spans="2:16" ht="19.5" customHeight="1">
      <c r="B18" s="359"/>
      <c r="C18" s="361"/>
      <c r="D18" s="361"/>
      <c r="E18" s="375"/>
      <c r="F18" s="375"/>
      <c r="G18" s="375"/>
      <c r="H18" s="376"/>
      <c r="I18" s="375"/>
      <c r="J18" s="377"/>
      <c r="K18" s="381"/>
      <c r="L18" s="382"/>
      <c r="M18" s="383"/>
      <c r="N18" s="384"/>
      <c r="O18" s="352"/>
      <c r="P18" s="353"/>
    </row>
    <row r="19" spans="2:16" ht="19.5" customHeight="1">
      <c r="B19" s="359">
        <v>6</v>
      </c>
      <c r="C19" s="361"/>
      <c r="D19" s="361"/>
      <c r="E19" s="378"/>
      <c r="F19" s="378"/>
      <c r="G19" s="378"/>
      <c r="H19" s="379"/>
      <c r="I19" s="378"/>
      <c r="J19" s="380"/>
      <c r="K19" s="367"/>
      <c r="L19" s="368"/>
      <c r="M19" s="369"/>
      <c r="N19" s="370"/>
      <c r="O19" s="352"/>
      <c r="P19" s="353"/>
    </row>
    <row r="20" spans="2:16" ht="19.5" customHeight="1">
      <c r="B20" s="359"/>
      <c r="C20" s="361"/>
      <c r="D20" s="361"/>
      <c r="E20" s="375"/>
      <c r="F20" s="375"/>
      <c r="G20" s="375"/>
      <c r="H20" s="376"/>
      <c r="I20" s="375"/>
      <c r="J20" s="377"/>
      <c r="K20" s="381"/>
      <c r="L20" s="382"/>
      <c r="M20" s="383"/>
      <c r="N20" s="384"/>
      <c r="O20" s="352"/>
      <c r="P20" s="353"/>
    </row>
    <row r="21" spans="2:16" ht="19.5" customHeight="1">
      <c r="B21" s="359">
        <v>7</v>
      </c>
      <c r="C21" s="361"/>
      <c r="D21" s="361"/>
      <c r="E21" s="378"/>
      <c r="F21" s="378"/>
      <c r="G21" s="378"/>
      <c r="H21" s="379"/>
      <c r="I21" s="378"/>
      <c r="J21" s="380"/>
      <c r="K21" s="367"/>
      <c r="L21" s="368"/>
      <c r="M21" s="369"/>
      <c r="N21" s="370"/>
      <c r="O21" s="352"/>
      <c r="P21" s="353"/>
    </row>
    <row r="22" spans="2:16" ht="19.5" customHeight="1">
      <c r="B22" s="359"/>
      <c r="C22" s="361"/>
      <c r="D22" s="361"/>
      <c r="E22" s="375"/>
      <c r="F22" s="375"/>
      <c r="G22" s="375"/>
      <c r="H22" s="376"/>
      <c r="I22" s="375"/>
      <c r="J22" s="377"/>
      <c r="K22" s="381"/>
      <c r="L22" s="382"/>
      <c r="M22" s="383"/>
      <c r="N22" s="384"/>
      <c r="O22" s="352"/>
      <c r="P22" s="353"/>
    </row>
    <row r="23" spans="2:16" ht="19.5" customHeight="1">
      <c r="B23" s="359">
        <v>8</v>
      </c>
      <c r="C23" s="361"/>
      <c r="D23" s="361"/>
      <c r="E23" s="363"/>
      <c r="F23" s="363"/>
      <c r="G23" s="363"/>
      <c r="H23" s="364"/>
      <c r="I23" s="363"/>
      <c r="J23" s="365"/>
      <c r="K23" s="367"/>
      <c r="L23" s="368"/>
      <c r="M23" s="369"/>
      <c r="N23" s="370"/>
      <c r="O23" s="352"/>
      <c r="P23" s="353"/>
    </row>
    <row r="24" spans="2:16" ht="19.5" customHeight="1" thickBot="1">
      <c r="B24" s="360"/>
      <c r="C24" s="362"/>
      <c r="D24" s="362"/>
      <c r="E24" s="356"/>
      <c r="F24" s="356"/>
      <c r="G24" s="356"/>
      <c r="H24" s="357"/>
      <c r="I24" s="356"/>
      <c r="J24" s="358"/>
      <c r="K24" s="371"/>
      <c r="L24" s="372"/>
      <c r="M24" s="373"/>
      <c r="N24" s="374"/>
      <c r="O24" s="354"/>
      <c r="P24" s="355"/>
    </row>
    <row r="25" spans="2:16" ht="15" customHeight="1">
      <c r="B25" s="35"/>
      <c r="C25" s="427" t="s">
        <v>168</v>
      </c>
      <c r="D25" s="427"/>
      <c r="E25" s="427"/>
      <c r="F25" s="427"/>
      <c r="G25" s="427"/>
      <c r="H25" s="427"/>
      <c r="I25" s="427"/>
      <c r="J25" s="427"/>
      <c r="K25" s="427"/>
      <c r="L25" s="35"/>
      <c r="M25" s="335" t="s">
        <v>73</v>
      </c>
      <c r="N25" s="336"/>
      <c r="O25" s="339">
        <f>SUM(O9:O24)</f>
        <v>0</v>
      </c>
      <c r="P25" s="340"/>
    </row>
    <row r="26" spans="2:16" ht="15" customHeight="1" thickBot="1">
      <c r="B26" s="36"/>
      <c r="C26" s="36"/>
      <c r="D26" s="36"/>
      <c r="E26" s="36"/>
      <c r="F26" s="36"/>
      <c r="G26" s="36"/>
      <c r="H26" s="36"/>
      <c r="I26" s="36"/>
      <c r="J26" s="36"/>
      <c r="K26" s="37"/>
      <c r="L26" s="36"/>
      <c r="M26" s="337"/>
      <c r="N26" s="338"/>
      <c r="O26" s="341"/>
      <c r="P26" s="342"/>
    </row>
    <row r="27" spans="2:16" ht="15" customHeight="1">
      <c r="B27" s="36"/>
      <c r="C27" s="36"/>
      <c r="D27" s="36"/>
      <c r="E27" s="36"/>
      <c r="F27" s="36"/>
      <c r="G27" s="36"/>
      <c r="H27" s="36"/>
      <c r="I27" s="36"/>
      <c r="J27" s="36"/>
      <c r="K27" s="36"/>
      <c r="L27" s="36"/>
      <c r="M27" s="36"/>
      <c r="N27" s="36"/>
      <c r="O27" s="38"/>
      <c r="P27" s="38"/>
    </row>
    <row r="28" spans="2:16" ht="15" customHeight="1" thickBot="1">
      <c r="B28" s="343" t="s">
        <v>258</v>
      </c>
      <c r="C28" s="343"/>
      <c r="D28" s="343"/>
      <c r="E28" s="343"/>
      <c r="F28" s="343"/>
      <c r="G28" s="343"/>
      <c r="H28" s="343"/>
      <c r="I28" s="343"/>
      <c r="J28" s="343"/>
      <c r="K28" s="343"/>
      <c r="L28" s="343"/>
      <c r="M28" s="343"/>
      <c r="N28" s="343"/>
      <c r="O28" s="343"/>
      <c r="P28" s="343"/>
    </row>
    <row r="29" spans="2:16" ht="15" customHeight="1">
      <c r="B29" s="344" t="s">
        <v>74</v>
      </c>
      <c r="C29" s="345"/>
      <c r="D29" s="345"/>
      <c r="E29" s="346" t="s">
        <v>75</v>
      </c>
      <c r="F29" s="346"/>
      <c r="G29" s="346"/>
      <c r="H29" s="345" t="s">
        <v>76</v>
      </c>
      <c r="I29" s="345"/>
      <c r="J29" s="345"/>
      <c r="K29" s="348"/>
      <c r="L29" s="348"/>
      <c r="M29" s="348"/>
      <c r="N29" s="348"/>
      <c r="O29" s="348"/>
      <c r="P29" s="349"/>
    </row>
    <row r="30" spans="2:16" ht="15" customHeight="1">
      <c r="B30" s="326"/>
      <c r="C30" s="327"/>
      <c r="D30" s="327"/>
      <c r="E30" s="347"/>
      <c r="F30" s="347"/>
      <c r="G30" s="347"/>
      <c r="H30" s="327"/>
      <c r="I30" s="327"/>
      <c r="J30" s="327"/>
      <c r="K30" s="350"/>
      <c r="L30" s="350"/>
      <c r="M30" s="350"/>
      <c r="N30" s="350"/>
      <c r="O30" s="350"/>
      <c r="P30" s="351"/>
    </row>
    <row r="31" spans="2:16" ht="15" customHeight="1">
      <c r="B31" s="326" t="s">
        <v>77</v>
      </c>
      <c r="C31" s="327"/>
      <c r="D31" s="327"/>
      <c r="E31" s="330">
        <f>O25</f>
        <v>0</v>
      </c>
      <c r="F31" s="331"/>
      <c r="G31" s="331"/>
      <c r="H31" s="327" t="s">
        <v>78</v>
      </c>
      <c r="I31" s="327"/>
      <c r="J31" s="327"/>
      <c r="K31" s="331"/>
      <c r="L31" s="331"/>
      <c r="M31" s="331"/>
      <c r="N31" s="331"/>
      <c r="O31" s="331"/>
      <c r="P31" s="333"/>
    </row>
    <row r="32" spans="2:16" ht="15" customHeight="1" thickBot="1">
      <c r="B32" s="328"/>
      <c r="C32" s="329"/>
      <c r="D32" s="329"/>
      <c r="E32" s="332"/>
      <c r="F32" s="332"/>
      <c r="G32" s="332"/>
      <c r="H32" s="329"/>
      <c r="I32" s="329"/>
      <c r="J32" s="329"/>
      <c r="K32" s="332"/>
      <c r="L32" s="332"/>
      <c r="M32" s="332"/>
      <c r="N32" s="332"/>
      <c r="O32" s="332"/>
      <c r="P32" s="334"/>
    </row>
    <row r="33" spans="2:16" ht="15" customHeight="1">
      <c r="B33" s="39"/>
      <c r="C33" s="39"/>
      <c r="D33" s="39"/>
      <c r="E33" s="39"/>
      <c r="F33" s="39"/>
      <c r="G33" s="39"/>
      <c r="H33" s="39"/>
      <c r="I33" s="39"/>
      <c r="J33" s="39"/>
      <c r="K33" s="39"/>
      <c r="L33" s="39"/>
    </row>
    <row r="34" spans="2:16" ht="19.899999999999999" customHeight="1">
      <c r="B34" s="324" t="s">
        <v>110</v>
      </c>
      <c r="C34" s="324"/>
      <c r="D34" s="324"/>
      <c r="E34" s="324"/>
      <c r="F34" s="324"/>
      <c r="G34" s="324"/>
      <c r="H34" s="324"/>
      <c r="I34" s="324"/>
      <c r="J34" s="324"/>
      <c r="K34" s="324"/>
      <c r="L34" s="324"/>
      <c r="M34" s="324"/>
      <c r="N34" s="324"/>
      <c r="O34" s="324"/>
      <c r="P34" s="324"/>
    </row>
    <row r="35" spans="2:16" ht="19.899999999999999" customHeight="1">
      <c r="B35" s="324" t="s">
        <v>89</v>
      </c>
      <c r="C35" s="324"/>
      <c r="D35" s="324"/>
      <c r="E35" s="324"/>
      <c r="F35" s="324"/>
      <c r="G35" s="324"/>
      <c r="H35" s="324"/>
      <c r="I35" s="324"/>
      <c r="J35" s="324"/>
      <c r="K35" s="324"/>
      <c r="L35" s="324"/>
      <c r="M35" s="324"/>
      <c r="N35" s="324"/>
      <c r="O35" s="324"/>
      <c r="P35" s="324"/>
    </row>
    <row r="36" spans="2:16" ht="19.899999999999999" customHeight="1">
      <c r="B36" s="324" t="s">
        <v>79</v>
      </c>
      <c r="C36" s="324"/>
      <c r="D36" s="324"/>
      <c r="E36" s="324"/>
      <c r="F36" s="324"/>
      <c r="G36" s="324"/>
      <c r="H36" s="324"/>
      <c r="I36" s="324"/>
      <c r="J36" s="324"/>
      <c r="K36" s="324"/>
      <c r="L36" s="324"/>
      <c r="M36" s="324"/>
      <c r="N36" s="324"/>
      <c r="O36" s="324"/>
      <c r="P36" s="324"/>
    </row>
    <row r="37" spans="2:16" ht="19.899999999999999" customHeight="1">
      <c r="B37" s="52" t="s">
        <v>112</v>
      </c>
      <c r="C37" s="52"/>
      <c r="D37" s="52"/>
      <c r="E37" s="52"/>
      <c r="F37" s="52"/>
      <c r="G37" s="52"/>
      <c r="H37" s="52"/>
      <c r="I37" s="52"/>
      <c r="J37" s="52"/>
      <c r="K37" s="52"/>
      <c r="L37" s="52"/>
      <c r="M37" s="52"/>
      <c r="N37" s="52"/>
      <c r="O37" s="52"/>
      <c r="P37" s="52"/>
    </row>
    <row r="38" spans="2:16" ht="19.899999999999999" customHeight="1">
      <c r="B38" s="52" t="s">
        <v>127</v>
      </c>
      <c r="C38" s="52"/>
      <c r="D38" s="52"/>
      <c r="E38" s="52"/>
      <c r="F38" s="52"/>
      <c r="G38" s="52"/>
      <c r="H38" s="52"/>
      <c r="I38" s="52"/>
      <c r="J38" s="52"/>
      <c r="K38" s="52"/>
      <c r="L38" s="52"/>
      <c r="M38" s="52"/>
      <c r="N38" s="52"/>
      <c r="O38" s="52"/>
      <c r="P38" s="52"/>
    </row>
    <row r="39" spans="2:16" ht="19.899999999999999" customHeight="1">
      <c r="B39" s="324" t="s">
        <v>80</v>
      </c>
      <c r="C39" s="324"/>
      <c r="D39" s="324"/>
      <c r="E39" s="324"/>
      <c r="F39" s="324"/>
      <c r="G39" s="324"/>
      <c r="H39" s="324"/>
      <c r="I39" s="324"/>
      <c r="J39" s="324"/>
      <c r="K39" s="324"/>
      <c r="L39" s="324"/>
      <c r="M39" s="324"/>
      <c r="N39" s="324"/>
      <c r="O39" s="324"/>
      <c r="P39" s="324"/>
    </row>
    <row r="40" spans="2:16" ht="19.899999999999999" customHeight="1">
      <c r="B40" s="325" t="s">
        <v>118</v>
      </c>
      <c r="C40" s="325"/>
      <c r="D40" s="325"/>
      <c r="E40" s="325"/>
      <c r="F40" s="325"/>
      <c r="G40" s="325"/>
      <c r="H40" s="325"/>
      <c r="I40" s="325"/>
      <c r="J40" s="325"/>
      <c r="K40" s="325"/>
      <c r="L40" s="325"/>
      <c r="M40" s="325"/>
      <c r="N40" s="325"/>
      <c r="O40" s="325"/>
      <c r="P40" s="325"/>
    </row>
    <row r="41" spans="2:16" ht="19.899999999999999" customHeight="1">
      <c r="B41" s="325" t="s">
        <v>81</v>
      </c>
      <c r="C41" s="325"/>
      <c r="D41" s="325"/>
      <c r="E41" s="325"/>
      <c r="F41" s="325"/>
      <c r="G41" s="325"/>
      <c r="H41" s="325"/>
      <c r="I41" s="325"/>
      <c r="J41" s="325"/>
      <c r="K41" s="325"/>
      <c r="L41" s="325"/>
      <c r="M41" s="325"/>
      <c r="N41" s="325"/>
      <c r="O41" s="325"/>
      <c r="P41" s="325"/>
    </row>
    <row r="42" spans="2:16" ht="19.899999999999999" customHeight="1">
      <c r="B42" s="325" t="s">
        <v>82</v>
      </c>
      <c r="C42" s="325"/>
      <c r="D42" s="325"/>
      <c r="E42" s="325"/>
      <c r="F42" s="325"/>
      <c r="G42" s="325"/>
      <c r="H42" s="325"/>
      <c r="I42" s="325"/>
      <c r="J42" s="325"/>
      <c r="K42" s="325"/>
      <c r="L42" s="325"/>
      <c r="M42" s="325"/>
      <c r="N42" s="325"/>
      <c r="O42" s="325"/>
      <c r="P42" s="325"/>
    </row>
    <row r="43" spans="2:16" ht="15" customHeight="1">
      <c r="B43" s="39"/>
      <c r="C43" s="39"/>
      <c r="D43" s="39"/>
      <c r="E43" s="39"/>
      <c r="F43" s="39"/>
      <c r="G43" s="39"/>
      <c r="H43" s="39"/>
      <c r="I43" s="39"/>
      <c r="J43" s="39"/>
      <c r="K43" s="39"/>
      <c r="L43" s="39"/>
    </row>
    <row r="44" spans="2:16" ht="15" customHeight="1">
      <c r="B44" s="39"/>
      <c r="C44" s="39"/>
      <c r="D44" s="39"/>
      <c r="E44" s="39"/>
      <c r="F44" s="39"/>
      <c r="G44" s="39"/>
      <c r="H44" s="39"/>
      <c r="I44" s="39"/>
      <c r="J44" s="39"/>
      <c r="K44" s="39"/>
      <c r="L44" s="39"/>
    </row>
    <row r="45" spans="2:16" ht="15" customHeight="1">
      <c r="B45" s="39"/>
      <c r="C45" s="39"/>
      <c r="D45" s="39"/>
      <c r="E45" s="39"/>
      <c r="F45" s="39"/>
      <c r="G45" s="39"/>
      <c r="H45" s="39"/>
      <c r="I45" s="39"/>
      <c r="J45" s="39"/>
      <c r="K45" s="39"/>
      <c r="L45" s="39"/>
    </row>
    <row r="46" spans="2:16" ht="15" customHeight="1">
      <c r="B46" s="39"/>
      <c r="C46" s="39"/>
      <c r="D46" s="39"/>
      <c r="E46" s="39"/>
      <c r="F46" s="39"/>
      <c r="G46" s="39"/>
      <c r="H46" s="39"/>
      <c r="I46" s="39"/>
      <c r="J46" s="39"/>
      <c r="K46" s="39"/>
      <c r="L46" s="39"/>
    </row>
    <row r="47" spans="2:16" ht="15" customHeight="1">
      <c r="B47" s="39"/>
      <c r="C47" s="39"/>
      <c r="D47" s="39"/>
      <c r="E47" s="39"/>
      <c r="F47" s="39"/>
      <c r="G47" s="39"/>
      <c r="H47" s="39"/>
      <c r="I47" s="39"/>
      <c r="J47" s="39"/>
      <c r="K47" s="39"/>
      <c r="L47" s="39"/>
    </row>
    <row r="48" spans="2:16" ht="15" customHeight="1">
      <c r="B48" s="39"/>
      <c r="C48" s="39"/>
      <c r="D48" s="39"/>
      <c r="E48" s="39"/>
      <c r="F48" s="39"/>
      <c r="G48" s="39"/>
      <c r="H48" s="39"/>
      <c r="I48" s="39"/>
      <c r="J48" s="39"/>
      <c r="K48" s="39"/>
      <c r="L48" s="39"/>
    </row>
    <row r="49" spans="2:13" ht="15" customHeight="1">
      <c r="B49" s="39"/>
      <c r="C49" s="39"/>
      <c r="D49" s="39"/>
      <c r="E49" s="39"/>
      <c r="F49" s="39"/>
      <c r="G49" s="39"/>
      <c r="H49" s="39"/>
      <c r="I49" s="39"/>
      <c r="J49" s="39"/>
      <c r="K49" s="39"/>
      <c r="L49" s="39"/>
    </row>
    <row r="50" spans="2:13" ht="15" customHeight="1">
      <c r="B50" s="39"/>
      <c r="C50" s="39"/>
      <c r="D50" s="39"/>
      <c r="E50" s="39"/>
      <c r="F50" s="39"/>
      <c r="G50" s="39"/>
      <c r="H50" s="39"/>
      <c r="I50" s="39"/>
      <c r="J50" s="39"/>
      <c r="K50" s="39"/>
      <c r="L50" s="39"/>
      <c r="M50" s="39"/>
    </row>
    <row r="51" spans="2:13" ht="15" customHeight="1">
      <c r="B51" s="40"/>
      <c r="C51" s="40"/>
      <c r="D51" s="39"/>
      <c r="E51" s="39"/>
      <c r="F51" s="39"/>
      <c r="G51" s="39"/>
      <c r="H51" s="39"/>
      <c r="I51" s="39"/>
      <c r="J51" s="39"/>
      <c r="K51" s="39"/>
      <c r="L51" s="39"/>
      <c r="M51" s="39"/>
    </row>
    <row r="52" spans="2:13" ht="15" customHeight="1">
      <c r="B52" s="40"/>
      <c r="C52" s="40"/>
      <c r="D52" s="39"/>
      <c r="E52" s="39"/>
      <c r="F52" s="39"/>
      <c r="G52" s="39"/>
      <c r="H52" s="39"/>
      <c r="I52" s="39"/>
      <c r="J52" s="39"/>
      <c r="K52" s="39"/>
      <c r="L52" s="39"/>
      <c r="M52" s="39"/>
    </row>
    <row r="53" spans="2:13" ht="15" customHeight="1">
      <c r="B53" s="40"/>
      <c r="C53" s="40"/>
      <c r="D53" s="39"/>
      <c r="E53" s="39"/>
      <c r="F53" s="39"/>
      <c r="G53" s="39"/>
      <c r="H53" s="39"/>
      <c r="I53" s="39"/>
      <c r="J53" s="39"/>
      <c r="K53" s="39"/>
      <c r="L53" s="39"/>
      <c r="M53" s="39"/>
    </row>
    <row r="54" spans="2:13" ht="15" customHeight="1">
      <c r="B54" s="39"/>
      <c r="C54" s="39"/>
      <c r="D54" s="39"/>
      <c r="E54" s="39"/>
      <c r="F54" s="39"/>
      <c r="G54" s="39"/>
      <c r="H54" s="39"/>
      <c r="I54" s="39"/>
      <c r="J54" s="39"/>
      <c r="K54" s="39"/>
      <c r="L54" s="39"/>
    </row>
    <row r="55" spans="2:13" ht="15" customHeight="1">
      <c r="B55" s="39"/>
      <c r="C55" s="39"/>
      <c r="D55" s="39"/>
      <c r="E55" s="39"/>
      <c r="F55" s="39"/>
      <c r="G55" s="39"/>
      <c r="H55" s="39"/>
      <c r="I55" s="39"/>
      <c r="J55" s="39"/>
      <c r="K55" s="39"/>
      <c r="L55" s="39"/>
    </row>
    <row r="56" spans="2:13" ht="30" customHeight="1">
      <c r="B56" s="39"/>
      <c r="C56" s="39"/>
      <c r="D56" s="39"/>
      <c r="E56" s="39"/>
      <c r="F56" s="39"/>
      <c r="G56" s="39"/>
      <c r="H56" s="39"/>
      <c r="I56" s="39"/>
      <c r="J56" s="39"/>
      <c r="K56" s="39"/>
      <c r="L56" s="39"/>
    </row>
    <row r="57" spans="2:13" ht="30" customHeight="1">
      <c r="B57" s="39"/>
      <c r="C57" s="39"/>
      <c r="D57" s="39"/>
      <c r="E57" s="39"/>
      <c r="F57" s="39"/>
      <c r="G57" s="39"/>
      <c r="H57" s="39"/>
      <c r="I57" s="39"/>
      <c r="J57" s="39"/>
      <c r="K57" s="39"/>
      <c r="L57" s="39"/>
    </row>
    <row r="58" spans="2:13" ht="30" customHeight="1">
      <c r="B58" s="39"/>
      <c r="C58" s="39"/>
      <c r="D58" s="39"/>
      <c r="E58" s="39"/>
      <c r="F58" s="39"/>
      <c r="G58" s="39"/>
      <c r="H58" s="39"/>
      <c r="I58" s="39"/>
      <c r="J58" s="39"/>
      <c r="K58" s="39"/>
      <c r="L58" s="39"/>
    </row>
    <row r="59" spans="2:13" ht="30" customHeight="1">
      <c r="B59" s="39"/>
      <c r="C59" s="39"/>
      <c r="D59" s="39"/>
      <c r="E59" s="39"/>
      <c r="F59" s="39"/>
      <c r="G59" s="39"/>
      <c r="H59" s="39"/>
      <c r="I59" s="39"/>
      <c r="J59" s="39"/>
      <c r="K59" s="39"/>
      <c r="L59" s="39"/>
    </row>
    <row r="60" spans="2:13" ht="24.95" customHeight="1">
      <c r="B60" s="40"/>
      <c r="C60" s="40"/>
      <c r="D60" s="40"/>
      <c r="E60" s="40"/>
      <c r="F60" s="40"/>
      <c r="G60" s="40"/>
      <c r="H60" s="40"/>
      <c r="I60" s="40"/>
      <c r="J60" s="40"/>
      <c r="K60" s="40"/>
    </row>
    <row r="61" spans="2:13" ht="24.95" customHeight="1">
      <c r="B61" s="40"/>
      <c r="C61" s="40"/>
      <c r="D61" s="40"/>
      <c r="E61" s="40"/>
      <c r="F61" s="40"/>
      <c r="G61" s="40"/>
      <c r="H61" s="40"/>
      <c r="I61" s="40"/>
      <c r="J61" s="40"/>
      <c r="K61" s="40"/>
    </row>
    <row r="62" spans="2:13" ht="24.95" customHeight="1"/>
    <row r="63" spans="2:13" ht="24.95" customHeight="1"/>
  </sheetData>
  <mergeCells count="133">
    <mergeCell ref="B21:B22"/>
    <mergeCell ref="C21:C22"/>
    <mergeCell ref="D21:D22"/>
    <mergeCell ref="E21:G21"/>
    <mergeCell ref="H21:J21"/>
    <mergeCell ref="O23:P24"/>
    <mergeCell ref="E24:G24"/>
    <mergeCell ref="H24:J24"/>
    <mergeCell ref="O21:P22"/>
    <mergeCell ref="E22:G22"/>
    <mergeCell ref="H22:J22"/>
    <mergeCell ref="B23:B24"/>
    <mergeCell ref="C23:C24"/>
    <mergeCell ref="D23:D24"/>
    <mergeCell ref="E23:G23"/>
    <mergeCell ref="H23:J23"/>
    <mergeCell ref="K21:L21"/>
    <mergeCell ref="M21:N21"/>
    <mergeCell ref="K22:L22"/>
    <mergeCell ref="M22:N22"/>
    <mergeCell ref="K23:L23"/>
    <mergeCell ref="M23:N23"/>
    <mergeCell ref="K24:L24"/>
    <mergeCell ref="M24:N24"/>
    <mergeCell ref="B19:B20"/>
    <mergeCell ref="C19:C20"/>
    <mergeCell ref="D19:D20"/>
    <mergeCell ref="E19:G19"/>
    <mergeCell ref="H19:J19"/>
    <mergeCell ref="O19:P20"/>
    <mergeCell ref="E20:G20"/>
    <mergeCell ref="H20:J20"/>
    <mergeCell ref="K19:L19"/>
    <mergeCell ref="M19:N19"/>
    <mergeCell ref="K20:L20"/>
    <mergeCell ref="M20:N20"/>
    <mergeCell ref="B17:B18"/>
    <mergeCell ref="C17:C18"/>
    <mergeCell ref="D17:D18"/>
    <mergeCell ref="E17:G17"/>
    <mergeCell ref="H17:J17"/>
    <mergeCell ref="O17:P18"/>
    <mergeCell ref="E18:G18"/>
    <mergeCell ref="H18:J18"/>
    <mergeCell ref="K17:L17"/>
    <mergeCell ref="M17:N17"/>
    <mergeCell ref="K18:L18"/>
    <mergeCell ref="M18:N18"/>
    <mergeCell ref="B15:B16"/>
    <mergeCell ref="C15:C16"/>
    <mergeCell ref="D15:D16"/>
    <mergeCell ref="E15:G15"/>
    <mergeCell ref="H15:J15"/>
    <mergeCell ref="O15:P16"/>
    <mergeCell ref="E16:G16"/>
    <mergeCell ref="H16:J16"/>
    <mergeCell ref="K15:L15"/>
    <mergeCell ref="M15:N15"/>
    <mergeCell ref="K16:L16"/>
    <mergeCell ref="M16:N16"/>
    <mergeCell ref="E11:G11"/>
    <mergeCell ref="H11:J11"/>
    <mergeCell ref="O11:P12"/>
    <mergeCell ref="E12:G12"/>
    <mergeCell ref="H12:J12"/>
    <mergeCell ref="B13:B14"/>
    <mergeCell ref="C13:C14"/>
    <mergeCell ref="D13:D14"/>
    <mergeCell ref="E13:G13"/>
    <mergeCell ref="H13:J13"/>
    <mergeCell ref="O13:P14"/>
    <mergeCell ref="E14:G14"/>
    <mergeCell ref="H14:J14"/>
    <mergeCell ref="K14:L14"/>
    <mergeCell ref="M14:N14"/>
    <mergeCell ref="B36:P36"/>
    <mergeCell ref="B39:P39"/>
    <mergeCell ref="B40:P40"/>
    <mergeCell ref="B41:P41"/>
    <mergeCell ref="B42:P42"/>
    <mergeCell ref="B9:B10"/>
    <mergeCell ref="C9:C10"/>
    <mergeCell ref="D9:D10"/>
    <mergeCell ref="E9:G9"/>
    <mergeCell ref="H9:J9"/>
    <mergeCell ref="B31:D32"/>
    <mergeCell ref="E31:G32"/>
    <mergeCell ref="H31:J32"/>
    <mergeCell ref="K31:P32"/>
    <mergeCell ref="B34:P34"/>
    <mergeCell ref="B35:P35"/>
    <mergeCell ref="M25:N26"/>
    <mergeCell ref="O25:P26"/>
    <mergeCell ref="B28:P28"/>
    <mergeCell ref="B29:D30"/>
    <mergeCell ref="E29:G30"/>
    <mergeCell ref="H29:J30"/>
    <mergeCell ref="K29:P30"/>
    <mergeCell ref="B11:B12"/>
    <mergeCell ref="M5:P5"/>
    <mergeCell ref="B6:D7"/>
    <mergeCell ref="E6:J7"/>
    <mergeCell ref="C25:K25"/>
    <mergeCell ref="E1:M1"/>
    <mergeCell ref="C1:D1"/>
    <mergeCell ref="B3:M3"/>
    <mergeCell ref="N3:P3"/>
    <mergeCell ref="O8:P8"/>
    <mergeCell ref="K6:L6"/>
    <mergeCell ref="M6:P7"/>
    <mergeCell ref="K7:L7"/>
    <mergeCell ref="C8:D8"/>
    <mergeCell ref="E8:G8"/>
    <mergeCell ref="H8:J8"/>
    <mergeCell ref="K8:L8"/>
    <mergeCell ref="M8:N8"/>
    <mergeCell ref="O9:P10"/>
    <mergeCell ref="E10:G10"/>
    <mergeCell ref="H10:J10"/>
    <mergeCell ref="B5:D5"/>
    <mergeCell ref="F5:L5"/>
    <mergeCell ref="C11:C12"/>
    <mergeCell ref="D11:D12"/>
    <mergeCell ref="K9:L9"/>
    <mergeCell ref="M9:N9"/>
    <mergeCell ref="K10:L10"/>
    <mergeCell ref="M10:N10"/>
    <mergeCell ref="K11:L11"/>
    <mergeCell ref="M11:N11"/>
    <mergeCell ref="K12:L12"/>
    <mergeCell ref="M12:N12"/>
    <mergeCell ref="K13:L13"/>
    <mergeCell ref="M13:N13"/>
  </mergeCells>
  <phoneticPr fontId="1"/>
  <dataValidations count="2">
    <dataValidation type="list" allowBlank="1" showInputMessage="1" showErrorMessage="1" sqref="C9:C24" xr:uid="{00000000-0002-0000-1000-000000000000}">
      <formula1>"男子,女子"</formula1>
    </dataValidation>
    <dataValidation type="list" allowBlank="1" showInputMessage="1" showErrorMessage="1" sqref="D9:D24" xr:uid="{00000000-0002-0000-1000-000001000000}">
      <formula1>"一般Ａ,一般Ｂ,一般Ｃ,OV40,OV50,OV60,OV70"</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14" r:id="rId4" name="Check Box 10">
              <controlPr defaultSize="0" autoFill="0" autoLine="0" autoPict="0" altText="">
                <anchor moveWithCells="1">
                  <from>
                    <xdr:col>12</xdr:col>
                    <xdr:colOff>66675</xdr:colOff>
                    <xdr:row>4</xdr:row>
                    <xdr:rowOff>28575</xdr:rowOff>
                  </from>
                  <to>
                    <xdr:col>12</xdr:col>
                    <xdr:colOff>371475</xdr:colOff>
                    <xdr:row>4</xdr:row>
                    <xdr:rowOff>276225</xdr:rowOff>
                  </to>
                </anchor>
              </controlPr>
            </control>
          </mc:Choice>
        </mc:AlternateContent>
        <mc:AlternateContent xmlns:mc="http://schemas.openxmlformats.org/markup-compatibility/2006">
          <mc:Choice Requires="x14">
            <control shapeId="21515" r:id="rId5" name="Check Box 11">
              <controlPr defaultSize="0" autoFill="0" autoLine="0" autoPict="0">
                <anchor moveWithCells="1">
                  <from>
                    <xdr:col>4</xdr:col>
                    <xdr:colOff>123825</xdr:colOff>
                    <xdr:row>4</xdr:row>
                    <xdr:rowOff>38100</xdr:rowOff>
                  </from>
                  <to>
                    <xdr:col>4</xdr:col>
                    <xdr:colOff>428625</xdr:colOff>
                    <xdr:row>5</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L44"/>
  <sheetViews>
    <sheetView zoomScaleNormal="100" workbookViewId="0">
      <selection activeCell="E8" sqref="E8"/>
    </sheetView>
  </sheetViews>
  <sheetFormatPr defaultColWidth="9" defaultRowHeight="18.75"/>
  <cols>
    <col min="1" max="1" width="5.125" style="7" customWidth="1"/>
    <col min="2" max="2" width="11.875" style="126" customWidth="1"/>
    <col min="3" max="3" width="9.25" style="126" customWidth="1"/>
    <col min="4" max="4" width="6.75" style="126" customWidth="1"/>
    <col min="5" max="6" width="10.625" style="126" customWidth="1"/>
    <col min="7" max="9" width="9" style="126"/>
    <col min="10" max="11" width="9" style="123"/>
    <col min="12" max="16384" width="9" style="7"/>
  </cols>
  <sheetData>
    <row r="1" spans="1:11" ht="21">
      <c r="B1" s="133">
        <f>Ⅰ.表紙!E8</f>
        <v>2024</v>
      </c>
      <c r="C1" s="416" t="s">
        <v>137</v>
      </c>
      <c r="D1" s="416"/>
      <c r="E1" s="416"/>
      <c r="F1" s="416"/>
      <c r="G1" s="416"/>
      <c r="H1" s="416"/>
      <c r="I1" s="416"/>
      <c r="J1" s="125"/>
      <c r="K1" s="125"/>
    </row>
    <row r="3" spans="1:11" ht="16.5" customHeight="1">
      <c r="A3" s="127"/>
      <c r="B3" s="123" t="s">
        <v>84</v>
      </c>
      <c r="C3" s="123" t="s">
        <v>26</v>
      </c>
      <c r="D3" s="123"/>
      <c r="E3" s="123"/>
      <c r="F3" s="123"/>
      <c r="G3" s="123"/>
      <c r="H3" s="123"/>
      <c r="I3" s="123"/>
    </row>
    <row r="4" spans="1:11" ht="16.5" customHeight="1">
      <c r="A4" s="127"/>
      <c r="B4" s="123" t="s">
        <v>85</v>
      </c>
      <c r="C4" s="123" t="s">
        <v>27</v>
      </c>
      <c r="D4" s="123"/>
      <c r="E4" s="123"/>
      <c r="F4" s="123"/>
      <c r="G4" s="123"/>
      <c r="H4" s="123"/>
      <c r="I4" s="123"/>
    </row>
    <row r="5" spans="1:11" ht="16.5" customHeight="1">
      <c r="A5" s="127"/>
      <c r="B5" s="123" t="s">
        <v>86</v>
      </c>
      <c r="C5" s="123" t="s">
        <v>28</v>
      </c>
      <c r="D5" s="123"/>
      <c r="E5" s="123"/>
      <c r="F5" s="123"/>
      <c r="G5" s="123"/>
      <c r="H5" s="123"/>
      <c r="I5" s="123"/>
    </row>
    <row r="6" spans="1:11" ht="16.5" customHeight="1">
      <c r="A6" s="127"/>
      <c r="B6" s="123"/>
      <c r="C6" s="123" t="s">
        <v>29</v>
      </c>
      <c r="D6" s="123"/>
      <c r="E6" s="123" t="s">
        <v>113</v>
      </c>
      <c r="F6" s="123"/>
      <c r="G6" s="123"/>
      <c r="H6" s="123"/>
      <c r="I6" s="123"/>
    </row>
    <row r="7" spans="1:11" ht="16.5" customHeight="1">
      <c r="B7" s="123"/>
      <c r="C7" s="123" t="s">
        <v>31</v>
      </c>
      <c r="D7" s="123"/>
      <c r="E7" s="123" t="s">
        <v>386</v>
      </c>
      <c r="F7" s="123"/>
      <c r="G7" s="123"/>
      <c r="H7" s="123"/>
      <c r="I7" s="123"/>
    </row>
    <row r="8" spans="1:11" ht="16.5" customHeight="1">
      <c r="A8" s="127"/>
      <c r="B8" s="123"/>
      <c r="C8" s="123" t="s">
        <v>32</v>
      </c>
      <c r="D8" s="123"/>
      <c r="E8" s="129" t="s">
        <v>385</v>
      </c>
      <c r="F8" s="123"/>
      <c r="G8" s="123"/>
      <c r="H8" s="123"/>
      <c r="I8" s="123"/>
    </row>
    <row r="9" spans="1:11" ht="10.5" customHeight="1">
      <c r="A9" s="127"/>
      <c r="B9" s="123"/>
      <c r="C9" s="123"/>
      <c r="D9" s="123"/>
      <c r="E9" s="123"/>
      <c r="F9" s="123"/>
      <c r="G9" s="123"/>
      <c r="H9" s="123"/>
      <c r="I9" s="123"/>
    </row>
    <row r="10" spans="1:11" ht="16.5" customHeight="1">
      <c r="A10" s="127"/>
      <c r="B10" s="123" t="s">
        <v>33</v>
      </c>
      <c r="C10" s="128">
        <f>Ⅳ.事業計画!B16</f>
        <v>45563</v>
      </c>
      <c r="D10" s="123" t="s">
        <v>34</v>
      </c>
      <c r="E10" s="123" t="str">
        <f>Ⅳ.事業計画!F16</f>
        <v>一般男子Ａ・Ｂ・Ｃ / 女子ＯＶ40・50・60・70</v>
      </c>
      <c r="F10" s="123"/>
      <c r="G10" s="123"/>
      <c r="H10" s="123"/>
      <c r="I10" s="123"/>
    </row>
    <row r="11" spans="1:11" ht="16.5" customHeight="1">
      <c r="A11" s="127"/>
      <c r="B11" s="123"/>
      <c r="C11" s="128">
        <f>Ⅳ.事業計画!B17</f>
        <v>45564</v>
      </c>
      <c r="D11" s="123" t="s">
        <v>35</v>
      </c>
      <c r="E11" s="123" t="str">
        <f>Ⅳ.事業計画!F17</f>
        <v>一般女子Ａ・Ｂ・Ｃ / 男子ＯＶ40・50・60・70　</v>
      </c>
      <c r="F11" s="123"/>
      <c r="G11" s="123"/>
      <c r="H11" s="123"/>
      <c r="I11" s="123"/>
    </row>
    <row r="12" spans="1:11" ht="16.5" customHeight="1">
      <c r="A12" s="127"/>
      <c r="B12" s="123"/>
      <c r="C12" s="129"/>
      <c r="D12" s="123"/>
      <c r="E12" s="123" t="s">
        <v>36</v>
      </c>
      <c r="F12" s="123"/>
      <c r="G12" s="123"/>
      <c r="H12" s="123"/>
      <c r="I12" s="123"/>
    </row>
    <row r="13" spans="1:11" ht="16.5" customHeight="1">
      <c r="A13" s="127"/>
      <c r="B13" s="123"/>
      <c r="C13" s="128">
        <f>Ⅳ.事業計画!D16</f>
        <v>45570</v>
      </c>
      <c r="D13" s="123" t="s">
        <v>34</v>
      </c>
      <c r="E13" s="123" t="s">
        <v>37</v>
      </c>
      <c r="F13" s="123"/>
      <c r="G13" s="123"/>
      <c r="H13" s="123"/>
      <c r="I13" s="123"/>
    </row>
    <row r="14" spans="1:11" ht="10.5" customHeight="1">
      <c r="A14" s="127"/>
      <c r="B14" s="123"/>
      <c r="C14" s="123"/>
      <c r="D14" s="123"/>
      <c r="E14" s="123"/>
      <c r="F14" s="123"/>
      <c r="G14" s="123"/>
      <c r="H14" s="123"/>
      <c r="I14" s="123"/>
    </row>
    <row r="15" spans="1:11" ht="16.5" customHeight="1">
      <c r="A15" s="127"/>
      <c r="B15" s="123" t="s">
        <v>87</v>
      </c>
      <c r="C15" s="123" t="s">
        <v>93</v>
      </c>
      <c r="D15" s="123"/>
      <c r="E15" s="123"/>
      <c r="F15" s="123" t="s">
        <v>355</v>
      </c>
      <c r="G15" s="123"/>
      <c r="H15" s="123"/>
      <c r="I15" s="123"/>
    </row>
    <row r="16" spans="1:11" ht="10.5" customHeight="1">
      <c r="A16" s="127"/>
      <c r="B16" s="123"/>
      <c r="C16" s="123"/>
      <c r="D16" s="123"/>
      <c r="E16" s="123"/>
      <c r="F16" s="123"/>
      <c r="G16" s="123"/>
      <c r="H16" s="123"/>
      <c r="I16" s="123"/>
    </row>
    <row r="17" spans="1:10" ht="16.5" customHeight="1">
      <c r="A17" s="127"/>
      <c r="B17" s="123" t="s">
        <v>38</v>
      </c>
      <c r="C17" s="123" t="s">
        <v>39</v>
      </c>
      <c r="D17" s="123" t="s">
        <v>128</v>
      </c>
      <c r="E17" s="123"/>
      <c r="F17" s="123"/>
      <c r="G17" s="123"/>
      <c r="H17" s="123"/>
      <c r="I17" s="123"/>
    </row>
    <row r="18" spans="1:10" ht="10.5" customHeight="1">
      <c r="A18" s="127"/>
      <c r="B18" s="123"/>
      <c r="C18" s="123"/>
      <c r="D18" s="123"/>
      <c r="E18" s="123"/>
      <c r="F18" s="123"/>
      <c r="G18" s="123"/>
      <c r="H18" s="123"/>
      <c r="I18" s="123"/>
    </row>
    <row r="19" spans="1:10" ht="16.5" customHeight="1">
      <c r="A19" s="127"/>
      <c r="B19" s="123" t="s">
        <v>88</v>
      </c>
      <c r="C19" s="123" t="s">
        <v>148</v>
      </c>
      <c r="D19" s="123"/>
      <c r="E19" s="123"/>
      <c r="F19" s="123"/>
      <c r="G19" s="123"/>
      <c r="H19" s="123"/>
      <c r="I19" s="123"/>
      <c r="J19" s="55"/>
    </row>
    <row r="20" spans="1:10" ht="10.5" customHeight="1">
      <c r="A20" s="127"/>
      <c r="B20" s="123"/>
      <c r="C20" s="123"/>
      <c r="D20" s="123"/>
      <c r="E20" s="123"/>
      <c r="F20" s="123"/>
      <c r="G20" s="123"/>
      <c r="H20" s="123"/>
      <c r="I20" s="123"/>
    </row>
    <row r="21" spans="1:10" ht="16.5" customHeight="1">
      <c r="A21" s="127"/>
      <c r="B21" s="123" t="s">
        <v>40</v>
      </c>
      <c r="C21" s="123" t="s">
        <v>41</v>
      </c>
      <c r="D21" s="123"/>
      <c r="E21" s="123"/>
      <c r="F21" s="123"/>
      <c r="G21" s="123"/>
      <c r="H21" s="123"/>
      <c r="I21" s="123"/>
    </row>
    <row r="22" spans="1:10" ht="10.5" customHeight="1">
      <c r="A22" s="127"/>
      <c r="B22" s="123"/>
      <c r="C22" s="123"/>
      <c r="D22" s="123"/>
      <c r="E22" s="123"/>
      <c r="F22" s="123"/>
      <c r="G22" s="123"/>
      <c r="H22" s="123"/>
      <c r="I22" s="123"/>
    </row>
    <row r="23" spans="1:10" ht="16.5" customHeight="1">
      <c r="A23" s="127"/>
      <c r="B23" s="123" t="s">
        <v>42</v>
      </c>
      <c r="C23" s="123" t="s">
        <v>265</v>
      </c>
      <c r="D23" s="123"/>
      <c r="E23" s="123"/>
      <c r="F23" s="123"/>
      <c r="G23" s="123"/>
      <c r="H23" s="123"/>
      <c r="I23" s="123"/>
    </row>
    <row r="24" spans="1:10" ht="16.5" customHeight="1">
      <c r="A24" s="127"/>
      <c r="B24" s="123"/>
      <c r="C24" s="123" t="s">
        <v>44</v>
      </c>
      <c r="D24" s="123"/>
      <c r="E24" s="123"/>
      <c r="F24" s="123"/>
      <c r="G24" s="123"/>
      <c r="H24" s="123"/>
      <c r="I24" s="123"/>
    </row>
    <row r="25" spans="1:10" ht="10.5" customHeight="1">
      <c r="A25" s="127"/>
      <c r="B25" s="123"/>
      <c r="C25" s="123"/>
      <c r="D25" s="123"/>
      <c r="E25" s="123"/>
      <c r="F25" s="123"/>
      <c r="G25" s="123"/>
      <c r="H25" s="123"/>
      <c r="I25" s="123"/>
    </row>
    <row r="26" spans="1:10" ht="16.5" customHeight="1">
      <c r="A26" s="127"/>
      <c r="B26" s="123" t="s">
        <v>45</v>
      </c>
      <c r="C26" s="123" t="s">
        <v>46</v>
      </c>
      <c r="D26" s="123"/>
      <c r="E26" s="123"/>
      <c r="F26" s="123"/>
      <c r="G26" s="123"/>
      <c r="H26" s="123"/>
      <c r="I26" s="123"/>
    </row>
    <row r="27" spans="1:10" ht="16.5" customHeight="1">
      <c r="A27" s="127"/>
      <c r="B27" s="123"/>
      <c r="C27" s="123" t="s">
        <v>47</v>
      </c>
      <c r="D27" s="123"/>
      <c r="E27" s="123"/>
      <c r="F27" s="123"/>
      <c r="G27" s="123"/>
      <c r="H27" s="123"/>
      <c r="I27" s="123"/>
    </row>
    <row r="28" spans="1:10" ht="16.5" customHeight="1">
      <c r="A28" s="127"/>
      <c r="B28" s="123"/>
      <c r="C28" s="123" t="s">
        <v>319</v>
      </c>
      <c r="D28" s="123"/>
      <c r="E28" s="123"/>
      <c r="F28" s="123"/>
      <c r="G28" s="123"/>
      <c r="H28" s="123"/>
      <c r="I28" s="123"/>
    </row>
    <row r="29" spans="1:10" ht="10.5" customHeight="1">
      <c r="A29" s="127"/>
      <c r="B29" s="123"/>
      <c r="C29" s="123"/>
      <c r="D29" s="123"/>
      <c r="E29" s="123"/>
      <c r="F29" s="123"/>
      <c r="G29" s="123"/>
      <c r="H29" s="123"/>
      <c r="I29" s="123"/>
    </row>
    <row r="30" spans="1:10" ht="16.5" customHeight="1">
      <c r="A30" s="127"/>
      <c r="B30" s="123" t="s">
        <v>83</v>
      </c>
      <c r="C30" s="130">
        <f>Ⅳ.事業計画!G16</f>
        <v>45539</v>
      </c>
      <c r="D30" s="123" t="s">
        <v>48</v>
      </c>
      <c r="E30" s="123" t="s">
        <v>49</v>
      </c>
      <c r="F30" s="131"/>
      <c r="G30" s="123"/>
      <c r="H30" s="123"/>
      <c r="I30" s="123"/>
    </row>
    <row r="31" spans="1:10" ht="16.5" customHeight="1">
      <c r="A31" s="127"/>
      <c r="B31" s="123" t="s">
        <v>50</v>
      </c>
      <c r="C31" s="64">
        <f>Ⅳ.事業計画!H16</f>
        <v>45549</v>
      </c>
      <c r="D31" s="123" t="s">
        <v>34</v>
      </c>
      <c r="E31" s="123"/>
      <c r="F31" s="123"/>
      <c r="G31" s="123"/>
      <c r="H31" s="123"/>
      <c r="I31" s="123"/>
    </row>
    <row r="32" spans="1:10" ht="10.5" customHeight="1">
      <c r="A32" s="127"/>
      <c r="B32" s="123"/>
      <c r="C32" s="123"/>
      <c r="D32" s="123"/>
      <c r="E32" s="123"/>
      <c r="F32" s="123"/>
      <c r="G32" s="123"/>
      <c r="H32" s="123"/>
      <c r="I32" s="123"/>
    </row>
    <row r="33" spans="1:12" ht="16.5" customHeight="1">
      <c r="A33" s="127"/>
      <c r="B33" s="123" t="s">
        <v>51</v>
      </c>
      <c r="C33" s="123" t="s">
        <v>147</v>
      </c>
      <c r="D33" s="123"/>
      <c r="E33" s="123"/>
      <c r="F33" s="123"/>
      <c r="G33" s="123"/>
      <c r="H33" s="123"/>
      <c r="I33" s="123"/>
    </row>
    <row r="34" spans="1:12" ht="16.5" customHeight="1">
      <c r="A34" s="127"/>
      <c r="B34" s="123"/>
      <c r="C34" s="123" t="s">
        <v>130</v>
      </c>
      <c r="D34" s="123"/>
      <c r="E34" s="123"/>
      <c r="F34" s="123"/>
      <c r="G34" s="123"/>
      <c r="H34" s="123"/>
      <c r="I34" s="123"/>
    </row>
    <row r="35" spans="1:12" ht="16.5" customHeight="1">
      <c r="A35" s="127"/>
      <c r="B35" s="123"/>
      <c r="C35" s="123" t="s">
        <v>52</v>
      </c>
      <c r="D35" s="123"/>
      <c r="E35" s="123"/>
      <c r="F35" s="123"/>
      <c r="G35" s="123"/>
      <c r="H35" s="123"/>
      <c r="I35" s="123"/>
    </row>
    <row r="36" spans="1:12" ht="10.5" customHeight="1">
      <c r="A36" s="127"/>
      <c r="B36" s="123"/>
      <c r="C36" s="123"/>
      <c r="D36" s="123"/>
      <c r="E36" s="123"/>
      <c r="F36" s="123"/>
      <c r="G36" s="123"/>
      <c r="H36" s="123"/>
      <c r="I36" s="123"/>
    </row>
    <row r="37" spans="1:12" ht="16.5" customHeight="1">
      <c r="A37" s="127"/>
      <c r="B37" s="123"/>
      <c r="C37" s="132"/>
      <c r="D37" s="132"/>
      <c r="E37" s="132"/>
      <c r="F37" s="132"/>
      <c r="G37" s="132"/>
      <c r="H37" s="132"/>
      <c r="I37" s="132"/>
      <c r="J37" s="132"/>
    </row>
    <row r="38" spans="1:12" ht="16.5" customHeight="1">
      <c r="A38" s="127"/>
      <c r="B38" s="123"/>
      <c r="C38" s="132"/>
      <c r="D38" s="132"/>
      <c r="E38" s="132"/>
      <c r="F38" s="132"/>
      <c r="G38" s="132"/>
      <c r="H38" s="132"/>
      <c r="I38" s="132"/>
      <c r="J38" s="132"/>
    </row>
    <row r="39" spans="1:12" ht="16.5" customHeight="1">
      <c r="A39" s="127"/>
      <c r="B39" s="123" t="s">
        <v>54</v>
      </c>
      <c r="C39" s="123" t="s">
        <v>55</v>
      </c>
      <c r="D39" s="131"/>
      <c r="F39" s="131"/>
      <c r="G39" s="123"/>
      <c r="H39" s="123"/>
      <c r="I39" s="123"/>
      <c r="K39" s="131"/>
    </row>
    <row r="40" spans="1:12" ht="16.5" customHeight="1">
      <c r="A40" s="127"/>
      <c r="B40" s="123" t="s">
        <v>56</v>
      </c>
      <c r="C40" s="123" t="s">
        <v>165</v>
      </c>
      <c r="D40" s="131"/>
      <c r="F40" s="131"/>
      <c r="G40" s="123"/>
      <c r="H40" s="123"/>
      <c r="I40" s="123"/>
      <c r="K40" s="131"/>
    </row>
    <row r="41" spans="1:12" ht="16.5" customHeight="1">
      <c r="B41" s="123"/>
      <c r="C41" s="123"/>
      <c r="D41" s="123"/>
      <c r="E41" s="123"/>
      <c r="F41" s="123"/>
      <c r="G41" s="123"/>
      <c r="H41" s="123"/>
      <c r="I41" s="123"/>
    </row>
    <row r="42" spans="1:12" s="123" customFormat="1" ht="16.5" customHeight="1">
      <c r="A42" s="7"/>
      <c r="L42" s="7"/>
    </row>
    <row r="43" spans="1:12" s="123" customFormat="1" ht="24.95" customHeight="1">
      <c r="A43" s="7"/>
      <c r="L43" s="7"/>
    </row>
    <row r="44" spans="1:12" s="123" customFormat="1" ht="24.95" customHeight="1">
      <c r="A44" s="7"/>
      <c r="B44" s="126"/>
      <c r="C44" s="126"/>
      <c r="D44" s="126"/>
      <c r="E44" s="126"/>
      <c r="F44" s="126"/>
      <c r="G44" s="126"/>
      <c r="H44" s="126"/>
      <c r="I44" s="126"/>
      <c r="L44" s="7"/>
    </row>
  </sheetData>
  <mergeCells count="1">
    <mergeCell ref="C1:I1"/>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B1:P67"/>
  <sheetViews>
    <sheetView zoomScaleNormal="100" workbookViewId="0">
      <selection activeCell="A3" sqref="A3:XFD4"/>
    </sheetView>
  </sheetViews>
  <sheetFormatPr defaultColWidth="9" defaultRowHeight="18.75"/>
  <cols>
    <col min="1" max="1" width="2.125" style="32" customWidth="1"/>
    <col min="2" max="2" width="3.5" style="32" customWidth="1"/>
    <col min="3" max="3" width="5.75" style="32" customWidth="1"/>
    <col min="4" max="4" width="6.375" style="32" customWidth="1"/>
    <col min="5" max="7" width="5.75" style="32" customWidth="1"/>
    <col min="8" max="10" width="7.25" style="32" customWidth="1"/>
    <col min="11" max="12" width="7.125" style="32" customWidth="1"/>
    <col min="13" max="14" width="8.125" style="32" customWidth="1"/>
    <col min="15" max="16" width="5.125" style="32" customWidth="1"/>
    <col min="17" max="19" width="5.75" style="32" customWidth="1"/>
    <col min="20" max="16384" width="9" style="32"/>
  </cols>
  <sheetData>
    <row r="1" spans="2:16" ht="31.5" customHeight="1">
      <c r="C1" s="284">
        <f>Ⅰ.表紙!E8</f>
        <v>2024</v>
      </c>
      <c r="D1" s="284"/>
      <c r="E1" s="405" t="s">
        <v>137</v>
      </c>
      <c r="F1" s="405"/>
      <c r="G1" s="405"/>
      <c r="H1" s="405"/>
      <c r="I1" s="405"/>
      <c r="J1" s="405"/>
      <c r="K1" s="405"/>
      <c r="L1" s="405"/>
      <c r="M1" s="65"/>
      <c r="N1" s="65"/>
      <c r="O1" s="65"/>
      <c r="P1" s="65"/>
    </row>
    <row r="2" spans="2:16" ht="12" customHeight="1"/>
    <row r="3" spans="2:16" ht="19.899999999999999" customHeight="1">
      <c r="B3" s="304" t="s">
        <v>91</v>
      </c>
      <c r="C3" s="265"/>
      <c r="D3" s="265"/>
      <c r="E3" s="265"/>
      <c r="F3" s="265"/>
      <c r="G3" s="265"/>
      <c r="H3" s="265"/>
      <c r="I3" s="265"/>
      <c r="J3" s="265"/>
      <c r="K3" s="265"/>
      <c r="L3" s="265"/>
      <c r="M3" s="265"/>
      <c r="N3" s="415"/>
      <c r="O3" s="415"/>
      <c r="P3" s="415"/>
    </row>
    <row r="4" spans="2:16" ht="19.899999999999999" customHeight="1" thickBot="1">
      <c r="B4" s="42"/>
      <c r="C4" s="30"/>
      <c r="D4" s="30"/>
      <c r="E4" s="30"/>
      <c r="F4" s="30"/>
      <c r="G4" s="30"/>
      <c r="H4" s="30"/>
      <c r="I4" s="30"/>
      <c r="J4" s="30"/>
      <c r="K4" s="30"/>
      <c r="L4" s="30"/>
      <c r="M4" s="30"/>
      <c r="N4" s="33"/>
      <c r="O4" s="33"/>
      <c r="P4" s="33"/>
    </row>
    <row r="5" spans="2:16" ht="22.5" customHeight="1">
      <c r="B5" s="517" t="s">
        <v>64</v>
      </c>
      <c r="C5" s="518"/>
      <c r="D5" s="519"/>
      <c r="E5" s="71"/>
      <c r="F5" s="518"/>
      <c r="G5" s="518"/>
      <c r="H5" s="518"/>
      <c r="I5" s="518"/>
      <c r="J5" s="518"/>
      <c r="K5" s="518"/>
      <c r="L5" s="519"/>
      <c r="M5" s="520" t="s">
        <v>167</v>
      </c>
      <c r="N5" s="521"/>
      <c r="O5" s="521"/>
      <c r="P5" s="522"/>
    </row>
    <row r="6" spans="2:16" ht="15" customHeight="1">
      <c r="B6" s="523" t="s">
        <v>65</v>
      </c>
      <c r="C6" s="475"/>
      <c r="D6" s="476"/>
      <c r="E6" s="474"/>
      <c r="F6" s="475"/>
      <c r="G6" s="475"/>
      <c r="H6" s="475"/>
      <c r="I6" s="475"/>
      <c r="J6" s="476"/>
      <c r="K6" s="331" t="s">
        <v>66</v>
      </c>
      <c r="L6" s="331"/>
      <c r="M6" s="401"/>
      <c r="N6" s="401"/>
      <c r="O6" s="401"/>
      <c r="P6" s="413"/>
    </row>
    <row r="7" spans="2:16" ht="15" customHeight="1" thickBot="1">
      <c r="B7" s="524"/>
      <c r="C7" s="478"/>
      <c r="D7" s="479"/>
      <c r="E7" s="477"/>
      <c r="F7" s="478"/>
      <c r="G7" s="478"/>
      <c r="H7" s="478"/>
      <c r="I7" s="478"/>
      <c r="J7" s="479"/>
      <c r="K7" s="332" t="s">
        <v>67</v>
      </c>
      <c r="L7" s="332"/>
      <c r="M7" s="403"/>
      <c r="N7" s="403"/>
      <c r="O7" s="403"/>
      <c r="P7" s="414"/>
    </row>
    <row r="8" spans="2:16" ht="30" customHeight="1" thickBot="1">
      <c r="B8" s="34" t="s">
        <v>68</v>
      </c>
      <c r="C8" s="431" t="s">
        <v>69</v>
      </c>
      <c r="D8" s="386"/>
      <c r="E8" s="386" t="s">
        <v>70</v>
      </c>
      <c r="F8" s="386"/>
      <c r="G8" s="386"/>
      <c r="H8" s="386" t="s">
        <v>71</v>
      </c>
      <c r="I8" s="386"/>
      <c r="J8" s="386"/>
      <c r="K8" s="385" t="s">
        <v>92</v>
      </c>
      <c r="L8" s="386"/>
      <c r="M8" s="385" t="s">
        <v>72</v>
      </c>
      <c r="N8" s="386"/>
      <c r="O8" s="386" t="s">
        <v>38</v>
      </c>
      <c r="P8" s="387"/>
    </row>
    <row r="9" spans="2:16" ht="11.25" customHeight="1">
      <c r="B9" s="435">
        <v>1</v>
      </c>
      <c r="C9" s="408"/>
      <c r="D9" s="436"/>
      <c r="E9" s="408"/>
      <c r="F9" s="409"/>
      <c r="G9" s="409"/>
      <c r="H9" s="409"/>
      <c r="I9" s="409"/>
      <c r="J9" s="409"/>
      <c r="K9" s="429"/>
      <c r="L9" s="429"/>
      <c r="M9" s="428"/>
      <c r="N9" s="428"/>
      <c r="O9" s="437"/>
      <c r="P9" s="407"/>
    </row>
    <row r="10" spans="2:16" ht="11.25" customHeight="1">
      <c r="B10" s="419"/>
      <c r="C10" s="359"/>
      <c r="D10" s="420"/>
      <c r="E10" s="359"/>
      <c r="F10" s="361"/>
      <c r="G10" s="361"/>
      <c r="H10" s="361"/>
      <c r="I10" s="361"/>
      <c r="J10" s="361"/>
      <c r="K10" s="421"/>
      <c r="L10" s="421"/>
      <c r="M10" s="423"/>
      <c r="N10" s="423"/>
      <c r="O10" s="418"/>
      <c r="P10" s="353"/>
    </row>
    <row r="11" spans="2:16" ht="11.25" customHeight="1">
      <c r="B11" s="434">
        <v>2</v>
      </c>
      <c r="C11" s="359"/>
      <c r="D11" s="420"/>
      <c r="E11" s="359"/>
      <c r="F11" s="361"/>
      <c r="G11" s="361"/>
      <c r="H11" s="361"/>
      <c r="I11" s="361"/>
      <c r="J11" s="361"/>
      <c r="K11" s="421"/>
      <c r="L11" s="421"/>
      <c r="M11" s="423"/>
      <c r="N11" s="423"/>
      <c r="O11" s="432"/>
      <c r="P11" s="433"/>
    </row>
    <row r="12" spans="2:16" ht="11.25" customHeight="1">
      <c r="B12" s="419"/>
      <c r="C12" s="359"/>
      <c r="D12" s="420"/>
      <c r="E12" s="359"/>
      <c r="F12" s="361"/>
      <c r="G12" s="361"/>
      <c r="H12" s="361"/>
      <c r="I12" s="361"/>
      <c r="J12" s="361"/>
      <c r="K12" s="421"/>
      <c r="L12" s="421"/>
      <c r="M12" s="423"/>
      <c r="N12" s="423"/>
      <c r="O12" s="418"/>
      <c r="P12" s="353"/>
    </row>
    <row r="13" spans="2:16" ht="11.25" customHeight="1">
      <c r="B13" s="419">
        <v>3</v>
      </c>
      <c r="C13" s="359"/>
      <c r="D13" s="420"/>
      <c r="E13" s="359"/>
      <c r="F13" s="361"/>
      <c r="G13" s="361"/>
      <c r="H13" s="361"/>
      <c r="I13" s="361"/>
      <c r="J13" s="361"/>
      <c r="K13" s="421"/>
      <c r="L13" s="421"/>
      <c r="M13" s="423"/>
      <c r="N13" s="423"/>
      <c r="O13" s="418"/>
      <c r="P13" s="353"/>
    </row>
    <row r="14" spans="2:16" ht="11.25" customHeight="1">
      <c r="B14" s="419"/>
      <c r="C14" s="359"/>
      <c r="D14" s="420"/>
      <c r="E14" s="359"/>
      <c r="F14" s="361"/>
      <c r="G14" s="361"/>
      <c r="H14" s="361"/>
      <c r="I14" s="361"/>
      <c r="J14" s="361"/>
      <c r="K14" s="421"/>
      <c r="L14" s="421"/>
      <c r="M14" s="423"/>
      <c r="N14" s="423"/>
      <c r="O14" s="418"/>
      <c r="P14" s="353"/>
    </row>
    <row r="15" spans="2:16" ht="11.25" customHeight="1">
      <c r="B15" s="419">
        <v>4</v>
      </c>
      <c r="C15" s="359"/>
      <c r="D15" s="420"/>
      <c r="E15" s="359"/>
      <c r="F15" s="361"/>
      <c r="G15" s="361"/>
      <c r="H15" s="361"/>
      <c r="I15" s="361"/>
      <c r="J15" s="361"/>
      <c r="K15" s="421"/>
      <c r="L15" s="421"/>
      <c r="M15" s="423"/>
      <c r="N15" s="423"/>
      <c r="O15" s="418"/>
      <c r="P15" s="353"/>
    </row>
    <row r="16" spans="2:16" ht="11.25" customHeight="1">
      <c r="B16" s="419"/>
      <c r="C16" s="359"/>
      <c r="D16" s="420"/>
      <c r="E16" s="359"/>
      <c r="F16" s="361"/>
      <c r="G16" s="361"/>
      <c r="H16" s="361"/>
      <c r="I16" s="361"/>
      <c r="J16" s="361"/>
      <c r="K16" s="421"/>
      <c r="L16" s="421"/>
      <c r="M16" s="423"/>
      <c r="N16" s="423"/>
      <c r="O16" s="418"/>
      <c r="P16" s="353"/>
    </row>
    <row r="17" spans="2:16" ht="11.25" customHeight="1">
      <c r="B17" s="419">
        <v>5</v>
      </c>
      <c r="C17" s="359"/>
      <c r="D17" s="420"/>
      <c r="E17" s="359"/>
      <c r="F17" s="361"/>
      <c r="G17" s="361"/>
      <c r="H17" s="361"/>
      <c r="I17" s="361"/>
      <c r="J17" s="361"/>
      <c r="K17" s="421"/>
      <c r="L17" s="421"/>
      <c r="M17" s="423"/>
      <c r="N17" s="423"/>
      <c r="O17" s="418"/>
      <c r="P17" s="353"/>
    </row>
    <row r="18" spans="2:16" ht="11.25" customHeight="1">
      <c r="B18" s="419"/>
      <c r="C18" s="359"/>
      <c r="D18" s="420"/>
      <c r="E18" s="359"/>
      <c r="F18" s="361"/>
      <c r="G18" s="361"/>
      <c r="H18" s="361"/>
      <c r="I18" s="361"/>
      <c r="J18" s="361"/>
      <c r="K18" s="421"/>
      <c r="L18" s="421"/>
      <c r="M18" s="423"/>
      <c r="N18" s="423"/>
      <c r="O18" s="418"/>
      <c r="P18" s="353"/>
    </row>
    <row r="19" spans="2:16" ht="11.25" customHeight="1">
      <c r="B19" s="419">
        <v>6</v>
      </c>
      <c r="C19" s="359"/>
      <c r="D19" s="420"/>
      <c r="E19" s="359"/>
      <c r="F19" s="361"/>
      <c r="G19" s="361"/>
      <c r="H19" s="361"/>
      <c r="I19" s="361"/>
      <c r="J19" s="361"/>
      <c r="K19" s="421"/>
      <c r="L19" s="421"/>
      <c r="M19" s="423"/>
      <c r="N19" s="423"/>
      <c r="O19" s="418"/>
      <c r="P19" s="353"/>
    </row>
    <row r="20" spans="2:16" ht="11.25" customHeight="1">
      <c r="B20" s="419"/>
      <c r="C20" s="359"/>
      <c r="D20" s="420"/>
      <c r="E20" s="359"/>
      <c r="F20" s="361"/>
      <c r="G20" s="361"/>
      <c r="H20" s="361"/>
      <c r="I20" s="361"/>
      <c r="J20" s="361"/>
      <c r="K20" s="421"/>
      <c r="L20" s="421"/>
      <c r="M20" s="423"/>
      <c r="N20" s="423"/>
      <c r="O20" s="418"/>
      <c r="P20" s="353"/>
    </row>
    <row r="21" spans="2:16" ht="11.25" customHeight="1">
      <c r="B21" s="419">
        <v>7</v>
      </c>
      <c r="C21" s="359"/>
      <c r="D21" s="420"/>
      <c r="E21" s="359"/>
      <c r="F21" s="361"/>
      <c r="G21" s="361"/>
      <c r="H21" s="361"/>
      <c r="I21" s="361"/>
      <c r="J21" s="361"/>
      <c r="K21" s="421"/>
      <c r="L21" s="421"/>
      <c r="M21" s="423"/>
      <c r="N21" s="423"/>
      <c r="O21" s="418"/>
      <c r="P21" s="353"/>
    </row>
    <row r="22" spans="2:16" ht="11.25" customHeight="1">
      <c r="B22" s="419"/>
      <c r="C22" s="359"/>
      <c r="D22" s="420"/>
      <c r="E22" s="359"/>
      <c r="F22" s="361"/>
      <c r="G22" s="361"/>
      <c r="H22" s="361"/>
      <c r="I22" s="361"/>
      <c r="J22" s="361"/>
      <c r="K22" s="421"/>
      <c r="L22" s="421"/>
      <c r="M22" s="423"/>
      <c r="N22" s="423"/>
      <c r="O22" s="418"/>
      <c r="P22" s="353"/>
    </row>
    <row r="23" spans="2:16" ht="11.25" customHeight="1">
      <c r="B23" s="419">
        <v>8</v>
      </c>
      <c r="C23" s="359"/>
      <c r="D23" s="420"/>
      <c r="E23" s="359"/>
      <c r="F23" s="361"/>
      <c r="G23" s="361"/>
      <c r="H23" s="361"/>
      <c r="I23" s="361"/>
      <c r="J23" s="361"/>
      <c r="K23" s="421"/>
      <c r="L23" s="421"/>
      <c r="M23" s="423"/>
      <c r="N23" s="423"/>
      <c r="O23" s="418"/>
      <c r="P23" s="353"/>
    </row>
    <row r="24" spans="2:16" ht="11.25" customHeight="1">
      <c r="B24" s="419"/>
      <c r="C24" s="359"/>
      <c r="D24" s="420"/>
      <c r="E24" s="359"/>
      <c r="F24" s="361"/>
      <c r="G24" s="361"/>
      <c r="H24" s="361"/>
      <c r="I24" s="361"/>
      <c r="J24" s="361"/>
      <c r="K24" s="421"/>
      <c r="L24" s="421"/>
      <c r="M24" s="423"/>
      <c r="N24" s="423"/>
      <c r="O24" s="418"/>
      <c r="P24" s="353"/>
    </row>
    <row r="25" spans="2:16" ht="11.25" customHeight="1">
      <c r="B25" s="419">
        <v>9</v>
      </c>
      <c r="C25" s="359"/>
      <c r="D25" s="420"/>
      <c r="E25" s="359"/>
      <c r="F25" s="361"/>
      <c r="G25" s="361"/>
      <c r="H25" s="361"/>
      <c r="I25" s="361"/>
      <c r="J25" s="361"/>
      <c r="K25" s="421"/>
      <c r="L25" s="421"/>
      <c r="M25" s="423"/>
      <c r="N25" s="423"/>
      <c r="O25" s="418"/>
      <c r="P25" s="353"/>
    </row>
    <row r="26" spans="2:16" ht="11.25" customHeight="1">
      <c r="B26" s="419"/>
      <c r="C26" s="359"/>
      <c r="D26" s="420"/>
      <c r="E26" s="359"/>
      <c r="F26" s="361"/>
      <c r="G26" s="361"/>
      <c r="H26" s="361"/>
      <c r="I26" s="361"/>
      <c r="J26" s="361"/>
      <c r="K26" s="421"/>
      <c r="L26" s="421"/>
      <c r="M26" s="423"/>
      <c r="N26" s="423"/>
      <c r="O26" s="418"/>
      <c r="P26" s="353"/>
    </row>
    <row r="27" spans="2:16" ht="11.25" customHeight="1">
      <c r="B27" s="419">
        <v>10</v>
      </c>
      <c r="C27" s="359"/>
      <c r="D27" s="420"/>
      <c r="E27" s="359"/>
      <c r="F27" s="361"/>
      <c r="G27" s="361"/>
      <c r="H27" s="361"/>
      <c r="I27" s="361"/>
      <c r="J27" s="361"/>
      <c r="K27" s="421"/>
      <c r="L27" s="421"/>
      <c r="M27" s="423"/>
      <c r="N27" s="423"/>
      <c r="O27" s="418"/>
      <c r="P27" s="353"/>
    </row>
    <row r="28" spans="2:16" ht="11.25" customHeight="1" thickBot="1">
      <c r="B28" s="425"/>
      <c r="C28" s="360"/>
      <c r="D28" s="426"/>
      <c r="E28" s="360"/>
      <c r="F28" s="362"/>
      <c r="G28" s="362"/>
      <c r="H28" s="362"/>
      <c r="I28" s="362"/>
      <c r="J28" s="362"/>
      <c r="K28" s="422"/>
      <c r="L28" s="422"/>
      <c r="M28" s="424"/>
      <c r="N28" s="424"/>
      <c r="O28" s="430"/>
      <c r="P28" s="355"/>
    </row>
    <row r="29" spans="2:16" ht="15" customHeight="1">
      <c r="B29" s="35"/>
      <c r="C29" s="427" t="s">
        <v>168</v>
      </c>
      <c r="D29" s="427"/>
      <c r="E29" s="427"/>
      <c r="F29" s="427"/>
      <c r="G29" s="427"/>
      <c r="H29" s="427"/>
      <c r="I29" s="427"/>
      <c r="J29" s="427"/>
      <c r="K29" s="427"/>
      <c r="L29" s="35"/>
      <c r="M29" s="335" t="s">
        <v>73</v>
      </c>
      <c r="N29" s="336"/>
      <c r="O29" s="339">
        <f>SUM(O9:O28)</f>
        <v>0</v>
      </c>
      <c r="P29" s="340"/>
    </row>
    <row r="30" spans="2:16" ht="15" customHeight="1" thickBot="1">
      <c r="B30" s="36"/>
      <c r="C30" s="36"/>
      <c r="D30" s="36"/>
      <c r="E30" s="36"/>
      <c r="F30" s="36"/>
      <c r="G30" s="36"/>
      <c r="H30" s="36"/>
      <c r="I30" s="36"/>
      <c r="J30" s="36"/>
      <c r="K30" s="37"/>
      <c r="L30" s="36"/>
      <c r="M30" s="337"/>
      <c r="N30" s="338"/>
      <c r="O30" s="341"/>
      <c r="P30" s="342"/>
    </row>
    <row r="31" spans="2:16" ht="15" customHeight="1">
      <c r="B31" s="36"/>
      <c r="C31" s="36"/>
      <c r="D31" s="36"/>
      <c r="E31" s="36"/>
      <c r="F31" s="36"/>
      <c r="G31" s="36"/>
      <c r="H31" s="36"/>
      <c r="I31" s="36"/>
      <c r="J31" s="36"/>
      <c r="K31" s="36"/>
      <c r="L31" s="36"/>
      <c r="M31" s="36"/>
      <c r="N31" s="36"/>
      <c r="O31" s="38"/>
      <c r="P31" s="38"/>
    </row>
    <row r="32" spans="2:16" ht="15" customHeight="1" thickBot="1">
      <c r="B32" s="343" t="s">
        <v>258</v>
      </c>
      <c r="C32" s="343"/>
      <c r="D32" s="343"/>
      <c r="E32" s="343"/>
      <c r="F32" s="343"/>
      <c r="G32" s="343"/>
      <c r="H32" s="343"/>
      <c r="I32" s="343"/>
      <c r="J32" s="343"/>
      <c r="K32" s="343"/>
      <c r="L32" s="343"/>
      <c r="M32" s="343"/>
      <c r="N32" s="343"/>
      <c r="O32" s="343"/>
      <c r="P32" s="343"/>
    </row>
    <row r="33" spans="2:16" ht="15" customHeight="1">
      <c r="B33" s="344" t="s">
        <v>74</v>
      </c>
      <c r="C33" s="345"/>
      <c r="D33" s="345"/>
      <c r="E33" s="346" t="s">
        <v>75</v>
      </c>
      <c r="F33" s="346"/>
      <c r="G33" s="346"/>
      <c r="H33" s="345" t="s">
        <v>76</v>
      </c>
      <c r="I33" s="345"/>
      <c r="J33" s="345"/>
      <c r="K33" s="348"/>
      <c r="L33" s="348"/>
      <c r="M33" s="348"/>
      <c r="N33" s="348"/>
      <c r="O33" s="348"/>
      <c r="P33" s="349"/>
    </row>
    <row r="34" spans="2:16" ht="15" customHeight="1">
      <c r="B34" s="326"/>
      <c r="C34" s="327"/>
      <c r="D34" s="327"/>
      <c r="E34" s="347"/>
      <c r="F34" s="347"/>
      <c r="G34" s="347"/>
      <c r="H34" s="327"/>
      <c r="I34" s="327"/>
      <c r="J34" s="327"/>
      <c r="K34" s="350"/>
      <c r="L34" s="350"/>
      <c r="M34" s="350"/>
      <c r="N34" s="350"/>
      <c r="O34" s="350"/>
      <c r="P34" s="351"/>
    </row>
    <row r="35" spans="2:16" ht="15" customHeight="1">
      <c r="B35" s="326" t="s">
        <v>77</v>
      </c>
      <c r="C35" s="327"/>
      <c r="D35" s="327"/>
      <c r="E35" s="330">
        <f>O29</f>
        <v>0</v>
      </c>
      <c r="F35" s="331"/>
      <c r="G35" s="331"/>
      <c r="H35" s="327" t="s">
        <v>78</v>
      </c>
      <c r="I35" s="327"/>
      <c r="J35" s="327"/>
      <c r="K35" s="331"/>
      <c r="L35" s="331"/>
      <c r="M35" s="331"/>
      <c r="N35" s="331"/>
      <c r="O35" s="331"/>
      <c r="P35" s="333"/>
    </row>
    <row r="36" spans="2:16" ht="15" customHeight="1" thickBot="1">
      <c r="B36" s="328"/>
      <c r="C36" s="329"/>
      <c r="D36" s="329"/>
      <c r="E36" s="332"/>
      <c r="F36" s="332"/>
      <c r="G36" s="332"/>
      <c r="H36" s="329"/>
      <c r="I36" s="329"/>
      <c r="J36" s="329"/>
      <c r="K36" s="332"/>
      <c r="L36" s="332"/>
      <c r="M36" s="332"/>
      <c r="N36" s="332"/>
      <c r="O36" s="332"/>
      <c r="P36" s="334"/>
    </row>
    <row r="37" spans="2:16" ht="15" customHeight="1">
      <c r="B37" s="39"/>
      <c r="C37" s="39"/>
      <c r="D37" s="39"/>
      <c r="E37" s="39"/>
      <c r="F37" s="39"/>
      <c r="G37" s="39"/>
      <c r="H37" s="39"/>
      <c r="I37" s="39"/>
      <c r="J37" s="39"/>
      <c r="K37" s="39"/>
      <c r="L37" s="39"/>
    </row>
    <row r="38" spans="2:16" ht="19.899999999999999" customHeight="1">
      <c r="B38" s="324" t="s">
        <v>110</v>
      </c>
      <c r="C38" s="324"/>
      <c r="D38" s="324"/>
      <c r="E38" s="324"/>
      <c r="F38" s="324"/>
      <c r="G38" s="324"/>
      <c r="H38" s="324"/>
      <c r="I38" s="324"/>
      <c r="J38" s="324"/>
      <c r="K38" s="324"/>
      <c r="L38" s="324"/>
      <c r="M38" s="324"/>
      <c r="N38" s="324"/>
      <c r="O38" s="324"/>
      <c r="P38" s="324"/>
    </row>
    <row r="39" spans="2:16" ht="19.899999999999999" customHeight="1">
      <c r="B39" s="324" t="s">
        <v>89</v>
      </c>
      <c r="C39" s="324"/>
      <c r="D39" s="324"/>
      <c r="E39" s="324"/>
      <c r="F39" s="324"/>
      <c r="G39" s="324"/>
      <c r="H39" s="324"/>
      <c r="I39" s="324"/>
      <c r="J39" s="324"/>
      <c r="K39" s="324"/>
      <c r="L39" s="324"/>
      <c r="M39" s="324"/>
      <c r="N39" s="324"/>
      <c r="O39" s="324"/>
      <c r="P39" s="324"/>
    </row>
    <row r="40" spans="2:16" ht="19.899999999999999" customHeight="1">
      <c r="B40" s="324" t="s">
        <v>79</v>
      </c>
      <c r="C40" s="324"/>
      <c r="D40" s="324"/>
      <c r="E40" s="324"/>
      <c r="F40" s="324"/>
      <c r="G40" s="324"/>
      <c r="H40" s="324"/>
      <c r="I40" s="324"/>
      <c r="J40" s="324"/>
      <c r="K40" s="324"/>
      <c r="L40" s="324"/>
      <c r="M40" s="324"/>
      <c r="N40" s="324"/>
      <c r="O40" s="324"/>
      <c r="P40" s="324"/>
    </row>
    <row r="41" spans="2:16" ht="19.899999999999999" customHeight="1">
      <c r="B41" s="52" t="s">
        <v>112</v>
      </c>
      <c r="C41" s="52"/>
      <c r="D41" s="52"/>
      <c r="E41" s="52"/>
      <c r="F41" s="52"/>
      <c r="G41" s="52"/>
      <c r="H41" s="52"/>
      <c r="I41" s="52"/>
      <c r="J41" s="52"/>
      <c r="K41" s="52"/>
      <c r="L41" s="52"/>
      <c r="M41" s="52"/>
      <c r="N41" s="52"/>
      <c r="O41" s="52"/>
      <c r="P41" s="52"/>
    </row>
    <row r="42" spans="2:16" ht="19.899999999999999" customHeight="1">
      <c r="B42" s="52" t="s">
        <v>114</v>
      </c>
      <c r="C42" s="52"/>
      <c r="D42" s="52"/>
      <c r="E42" s="52"/>
      <c r="F42" s="52"/>
      <c r="G42" s="52"/>
      <c r="H42" s="52"/>
      <c r="I42" s="52"/>
      <c r="J42" s="52"/>
      <c r="K42" s="52"/>
      <c r="L42" s="52"/>
      <c r="M42" s="52"/>
      <c r="N42" s="52"/>
      <c r="O42" s="52"/>
      <c r="P42" s="52"/>
    </row>
    <row r="43" spans="2:16" ht="19.899999999999999" customHeight="1">
      <c r="B43" s="324" t="s">
        <v>80</v>
      </c>
      <c r="C43" s="324"/>
      <c r="D43" s="324"/>
      <c r="E43" s="324"/>
      <c r="F43" s="324"/>
      <c r="G43" s="324"/>
      <c r="H43" s="324"/>
      <c r="I43" s="324"/>
      <c r="J43" s="324"/>
      <c r="K43" s="324"/>
      <c r="L43" s="324"/>
      <c r="M43" s="324"/>
      <c r="N43" s="324"/>
      <c r="O43" s="324"/>
      <c r="P43" s="324"/>
    </row>
    <row r="44" spans="2:16" ht="19.899999999999999" customHeight="1">
      <c r="B44" s="325" t="s">
        <v>118</v>
      </c>
      <c r="C44" s="325"/>
      <c r="D44" s="325"/>
      <c r="E44" s="325"/>
      <c r="F44" s="325"/>
      <c r="G44" s="325"/>
      <c r="H44" s="325"/>
      <c r="I44" s="325"/>
      <c r="J44" s="325"/>
      <c r="K44" s="325"/>
      <c r="L44" s="325"/>
      <c r="M44" s="325"/>
      <c r="N44" s="325"/>
      <c r="O44" s="325"/>
      <c r="P44" s="325"/>
    </row>
    <row r="45" spans="2:16" ht="19.899999999999999" customHeight="1">
      <c r="B45" s="325" t="s">
        <v>81</v>
      </c>
      <c r="C45" s="325"/>
      <c r="D45" s="325"/>
      <c r="E45" s="325"/>
      <c r="F45" s="325"/>
      <c r="G45" s="325"/>
      <c r="H45" s="325"/>
      <c r="I45" s="325"/>
      <c r="J45" s="325"/>
      <c r="K45" s="325"/>
      <c r="L45" s="325"/>
      <c r="M45" s="325"/>
      <c r="N45" s="325"/>
      <c r="O45" s="325"/>
      <c r="P45" s="325"/>
    </row>
    <row r="46" spans="2:16" ht="19.899999999999999" customHeight="1">
      <c r="B46" s="325" t="s">
        <v>82</v>
      </c>
      <c r="C46" s="325"/>
      <c r="D46" s="325"/>
      <c r="E46" s="325"/>
      <c r="F46" s="325"/>
      <c r="G46" s="325"/>
      <c r="H46" s="325"/>
      <c r="I46" s="325"/>
      <c r="J46" s="325"/>
      <c r="K46" s="325"/>
      <c r="L46" s="325"/>
      <c r="M46" s="325"/>
      <c r="N46" s="325"/>
      <c r="O46" s="325"/>
      <c r="P46" s="325"/>
    </row>
    <row r="47" spans="2:16" ht="15" customHeight="1">
      <c r="B47" s="39"/>
      <c r="C47" s="39"/>
      <c r="D47" s="39"/>
      <c r="E47" s="39"/>
      <c r="F47" s="39"/>
      <c r="G47" s="39"/>
      <c r="H47" s="39"/>
      <c r="I47" s="39"/>
      <c r="J47" s="39"/>
      <c r="K47" s="39"/>
      <c r="L47" s="39"/>
    </row>
    <row r="48" spans="2:16" ht="15" customHeight="1">
      <c r="B48" s="39"/>
      <c r="C48" s="39"/>
      <c r="D48" s="39"/>
      <c r="E48" s="39"/>
      <c r="F48" s="39"/>
      <c r="G48" s="39"/>
      <c r="H48" s="39"/>
      <c r="I48" s="39"/>
      <c r="J48" s="39"/>
      <c r="K48" s="39"/>
      <c r="L48" s="39"/>
    </row>
    <row r="49" spans="2:13" ht="15" customHeight="1">
      <c r="B49" s="39"/>
      <c r="C49" s="39"/>
      <c r="D49" s="39"/>
      <c r="E49" s="39"/>
      <c r="F49" s="39"/>
      <c r="G49" s="39"/>
      <c r="H49" s="39"/>
      <c r="I49" s="39"/>
      <c r="J49" s="39"/>
      <c r="K49" s="39"/>
      <c r="L49" s="39"/>
    </row>
    <row r="50" spans="2:13" ht="15" customHeight="1">
      <c r="B50" s="39"/>
      <c r="C50" s="39"/>
      <c r="D50" s="39"/>
      <c r="E50" s="39"/>
      <c r="F50" s="39"/>
      <c r="G50" s="39"/>
      <c r="H50" s="39"/>
      <c r="I50" s="39"/>
      <c r="J50" s="39"/>
      <c r="K50" s="39"/>
      <c r="L50" s="39"/>
    </row>
    <row r="51" spans="2:13" ht="15" customHeight="1">
      <c r="B51" s="39"/>
      <c r="C51" s="39"/>
      <c r="D51" s="39"/>
      <c r="E51" s="39"/>
      <c r="F51" s="39"/>
      <c r="G51" s="39"/>
      <c r="H51" s="39"/>
      <c r="I51" s="39"/>
      <c r="J51" s="39"/>
      <c r="K51" s="39"/>
      <c r="L51" s="39"/>
    </row>
    <row r="52" spans="2:13" ht="15" customHeight="1">
      <c r="B52" s="39"/>
      <c r="C52" s="39"/>
      <c r="D52" s="39"/>
      <c r="E52" s="39"/>
      <c r="F52" s="39"/>
      <c r="G52" s="39"/>
      <c r="H52" s="39"/>
      <c r="I52" s="39"/>
      <c r="J52" s="39"/>
      <c r="K52" s="39"/>
      <c r="L52" s="39"/>
    </row>
    <row r="53" spans="2:13" ht="15" customHeight="1">
      <c r="B53" s="39"/>
      <c r="C53" s="39"/>
      <c r="D53" s="39"/>
      <c r="E53" s="39"/>
      <c r="F53" s="39"/>
      <c r="G53" s="39"/>
      <c r="H53" s="39"/>
      <c r="I53" s="39"/>
      <c r="J53" s="39"/>
      <c r="K53" s="39"/>
      <c r="L53" s="39"/>
    </row>
    <row r="54" spans="2:13" ht="15" customHeight="1">
      <c r="B54" s="39"/>
      <c r="C54" s="39"/>
      <c r="D54" s="39"/>
      <c r="E54" s="39"/>
      <c r="F54" s="39"/>
      <c r="G54" s="39"/>
      <c r="H54" s="39"/>
      <c r="I54" s="39"/>
      <c r="J54" s="39"/>
      <c r="K54" s="39"/>
      <c r="L54" s="39"/>
      <c r="M54" s="39"/>
    </row>
    <row r="55" spans="2:13" ht="15" customHeight="1">
      <c r="B55" s="40"/>
      <c r="C55" s="40"/>
      <c r="D55" s="39"/>
      <c r="E55" s="39"/>
      <c r="F55" s="39"/>
      <c r="G55" s="39"/>
      <c r="H55" s="39"/>
      <c r="I55" s="39"/>
      <c r="J55" s="39"/>
      <c r="K55" s="39"/>
      <c r="L55" s="39"/>
      <c r="M55" s="39"/>
    </row>
    <row r="56" spans="2:13" ht="15" customHeight="1">
      <c r="B56" s="40"/>
      <c r="C56" s="40"/>
      <c r="D56" s="39"/>
      <c r="E56" s="39"/>
      <c r="F56" s="39"/>
      <c r="G56" s="39"/>
      <c r="H56" s="39"/>
      <c r="I56" s="39"/>
      <c r="J56" s="39"/>
      <c r="K56" s="39"/>
      <c r="L56" s="39"/>
      <c r="M56" s="39"/>
    </row>
    <row r="57" spans="2:13" ht="15" customHeight="1">
      <c r="B57" s="40"/>
      <c r="C57" s="40"/>
      <c r="D57" s="39"/>
      <c r="E57" s="39"/>
      <c r="F57" s="39"/>
      <c r="G57" s="39"/>
      <c r="H57" s="39"/>
      <c r="I57" s="39"/>
      <c r="J57" s="39"/>
      <c r="K57" s="39"/>
      <c r="L57" s="39"/>
      <c r="M57" s="39"/>
    </row>
    <row r="58" spans="2:13" ht="15" customHeight="1">
      <c r="B58" s="39"/>
      <c r="C58" s="39"/>
      <c r="D58" s="39"/>
      <c r="E58" s="39"/>
      <c r="F58" s="39"/>
      <c r="G58" s="39"/>
      <c r="H58" s="39"/>
      <c r="I58" s="39"/>
      <c r="J58" s="39"/>
      <c r="K58" s="39"/>
      <c r="L58" s="39"/>
    </row>
    <row r="59" spans="2:13" ht="15" customHeight="1">
      <c r="B59" s="39"/>
      <c r="C59" s="39"/>
      <c r="D59" s="39"/>
      <c r="E59" s="39"/>
      <c r="F59" s="39"/>
      <c r="G59" s="39"/>
      <c r="H59" s="39"/>
      <c r="I59" s="39"/>
      <c r="J59" s="39"/>
      <c r="K59" s="39"/>
      <c r="L59" s="39"/>
    </row>
    <row r="60" spans="2:13" ht="30" customHeight="1">
      <c r="B60" s="39"/>
      <c r="C60" s="39"/>
      <c r="D60" s="39"/>
      <c r="E60" s="39"/>
      <c r="F60" s="39"/>
      <c r="G60" s="39"/>
      <c r="H60" s="39"/>
      <c r="I60" s="39"/>
      <c r="J60" s="39"/>
      <c r="K60" s="39"/>
      <c r="L60" s="39"/>
    </row>
    <row r="61" spans="2:13" ht="30" customHeight="1">
      <c r="B61" s="39"/>
      <c r="C61" s="39"/>
      <c r="D61" s="39"/>
      <c r="E61" s="39"/>
      <c r="F61" s="39"/>
      <c r="G61" s="39"/>
      <c r="H61" s="39"/>
      <c r="I61" s="39"/>
      <c r="J61" s="39"/>
      <c r="K61" s="39"/>
      <c r="L61" s="39"/>
    </row>
    <row r="62" spans="2:13" ht="30" customHeight="1">
      <c r="B62" s="39"/>
      <c r="C62" s="39"/>
      <c r="D62" s="39"/>
      <c r="E62" s="39"/>
      <c r="F62" s="39"/>
      <c r="G62" s="39"/>
      <c r="H62" s="39"/>
      <c r="I62" s="39"/>
      <c r="J62" s="39"/>
      <c r="K62" s="39"/>
      <c r="L62" s="39"/>
    </row>
    <row r="63" spans="2:13" ht="30" customHeight="1">
      <c r="B63" s="39"/>
      <c r="C63" s="39"/>
      <c r="D63" s="39"/>
      <c r="E63" s="39"/>
      <c r="F63" s="39"/>
      <c r="G63" s="39"/>
      <c r="H63" s="39"/>
      <c r="I63" s="39"/>
      <c r="J63" s="39"/>
      <c r="K63" s="39"/>
      <c r="L63" s="39"/>
    </row>
    <row r="64" spans="2:13" ht="24.95" customHeight="1">
      <c r="B64" s="40"/>
      <c r="C64" s="40"/>
      <c r="D64" s="40"/>
      <c r="E64" s="40"/>
      <c r="F64" s="40"/>
      <c r="G64" s="40"/>
      <c r="H64" s="40"/>
      <c r="I64" s="40"/>
      <c r="J64" s="40"/>
      <c r="K64" s="40"/>
    </row>
    <row r="65" spans="2:11" ht="24.95" customHeight="1">
      <c r="B65" s="40"/>
      <c r="C65" s="40"/>
      <c r="D65" s="40"/>
      <c r="E65" s="40"/>
      <c r="F65" s="40"/>
      <c r="G65" s="40"/>
      <c r="H65" s="40"/>
      <c r="I65" s="40"/>
      <c r="J65" s="40"/>
      <c r="K65" s="40"/>
    </row>
    <row r="66" spans="2:11" ht="24.95" customHeight="1"/>
    <row r="67" spans="2:11" ht="24.95" customHeight="1"/>
  </sheetData>
  <mergeCells count="117">
    <mergeCell ref="M15:N16"/>
    <mergeCell ref="M11:N12"/>
    <mergeCell ref="O11:P12"/>
    <mergeCell ref="B11:B12"/>
    <mergeCell ref="C11:C12"/>
    <mergeCell ref="D11:D12"/>
    <mergeCell ref="E11:G12"/>
    <mergeCell ref="E13:G14"/>
    <mergeCell ref="H13:J14"/>
    <mergeCell ref="K13:L14"/>
    <mergeCell ref="B13:B14"/>
    <mergeCell ref="C13:C14"/>
    <mergeCell ref="D13:D14"/>
    <mergeCell ref="E8:G8"/>
    <mergeCell ref="B5:D5"/>
    <mergeCell ref="F5:L5"/>
    <mergeCell ref="M5:P5"/>
    <mergeCell ref="B6:D7"/>
    <mergeCell ref="E6:J7"/>
    <mergeCell ref="H11:J12"/>
    <mergeCell ref="K11:L12"/>
    <mergeCell ref="C1:D1"/>
    <mergeCell ref="E1:L1"/>
    <mergeCell ref="M13:N14"/>
    <mergeCell ref="O13:P14"/>
    <mergeCell ref="M19:N20"/>
    <mergeCell ref="O19:P20"/>
    <mergeCell ref="B3:M3"/>
    <mergeCell ref="N3:P3"/>
    <mergeCell ref="H8:J8"/>
    <mergeCell ref="K8:L8"/>
    <mergeCell ref="M8:N8"/>
    <mergeCell ref="O8:P8"/>
    <mergeCell ref="B9:B10"/>
    <mergeCell ref="C9:C10"/>
    <mergeCell ref="D9:D10"/>
    <mergeCell ref="E9:G10"/>
    <mergeCell ref="H9:J10"/>
    <mergeCell ref="K9:L10"/>
    <mergeCell ref="M9:N10"/>
    <mergeCell ref="O9:P10"/>
    <mergeCell ref="K6:L6"/>
    <mergeCell ref="M6:P7"/>
    <mergeCell ref="K7:L7"/>
    <mergeCell ref="C8:D8"/>
    <mergeCell ref="B46:P46"/>
    <mergeCell ref="B44:P44"/>
    <mergeCell ref="B45:P45"/>
    <mergeCell ref="E23:G24"/>
    <mergeCell ref="H23:J24"/>
    <mergeCell ref="K23:L24"/>
    <mergeCell ref="B21:B22"/>
    <mergeCell ref="C21:C22"/>
    <mergeCell ref="D21:D22"/>
    <mergeCell ref="B38:P38"/>
    <mergeCell ref="B39:P39"/>
    <mergeCell ref="B40:P40"/>
    <mergeCell ref="B43:P43"/>
    <mergeCell ref="B32:P32"/>
    <mergeCell ref="B33:D34"/>
    <mergeCell ref="M21:N22"/>
    <mergeCell ref="E33:G34"/>
    <mergeCell ref="H33:J34"/>
    <mergeCell ref="O23:P24"/>
    <mergeCell ref="O25:P26"/>
    <mergeCell ref="C29:K29"/>
    <mergeCell ref="K21:L22"/>
    <mergeCell ref="M29:N30"/>
    <mergeCell ref="O29:P30"/>
    <mergeCell ref="M27:N28"/>
    <mergeCell ref="O27:P28"/>
    <mergeCell ref="B15:B16"/>
    <mergeCell ref="C15:C16"/>
    <mergeCell ref="D15:D16"/>
    <mergeCell ref="O15:P16"/>
    <mergeCell ref="C17:C18"/>
    <mergeCell ref="E17:G18"/>
    <mergeCell ref="K17:L18"/>
    <mergeCell ref="B27:B28"/>
    <mergeCell ref="C27:C28"/>
    <mergeCell ref="D27:D28"/>
    <mergeCell ref="E27:G28"/>
    <mergeCell ref="H27:J28"/>
    <mergeCell ref="K27:L28"/>
    <mergeCell ref="B25:B26"/>
    <mergeCell ref="C25:C26"/>
    <mergeCell ref="D25:D26"/>
    <mergeCell ref="E25:G26"/>
    <mergeCell ref="H25:J26"/>
    <mergeCell ref="K25:L26"/>
    <mergeCell ref="E19:G20"/>
    <mergeCell ref="B17:B18"/>
    <mergeCell ref="O17:P18"/>
    <mergeCell ref="K33:P34"/>
    <mergeCell ref="B35:D36"/>
    <mergeCell ref="E35:G36"/>
    <mergeCell ref="H35:J36"/>
    <mergeCell ref="K35:P36"/>
    <mergeCell ref="M23:N24"/>
    <mergeCell ref="E15:G16"/>
    <mergeCell ref="H15:J16"/>
    <mergeCell ref="K15:L16"/>
    <mergeCell ref="H19:J20"/>
    <mergeCell ref="K19:L20"/>
    <mergeCell ref="B23:B24"/>
    <mergeCell ref="C23:C24"/>
    <mergeCell ref="D23:D24"/>
    <mergeCell ref="O21:P22"/>
    <mergeCell ref="B19:B20"/>
    <mergeCell ref="C19:C20"/>
    <mergeCell ref="D19:D20"/>
    <mergeCell ref="E21:G22"/>
    <mergeCell ref="H21:J22"/>
    <mergeCell ref="M25:N26"/>
    <mergeCell ref="D17:D18"/>
    <mergeCell ref="H17:J18"/>
    <mergeCell ref="M17:N18"/>
  </mergeCells>
  <phoneticPr fontId="1"/>
  <dataValidations count="2">
    <dataValidation type="list" allowBlank="1" showInputMessage="1" showErrorMessage="1" sqref="D9:D28" xr:uid="{00000000-0002-0000-1200-000000000000}">
      <formula1>"一般Ａ,一般Ｂ,一般Ｃ,OV40,OV50,OV60,OV70"</formula1>
    </dataValidation>
    <dataValidation type="list" allowBlank="1" showInputMessage="1" showErrorMessage="1" sqref="C9:C28" xr:uid="{00000000-0002-0000-1200-000001000000}">
      <formula1>"男子,女子"</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3558" r:id="rId4" name="Check Box 6">
              <controlPr defaultSize="0" autoFill="0" autoLine="0" autoPict="0" altText="">
                <anchor moveWithCells="1">
                  <from>
                    <xdr:col>12</xdr:col>
                    <xdr:colOff>66675</xdr:colOff>
                    <xdr:row>4</xdr:row>
                    <xdr:rowOff>28575</xdr:rowOff>
                  </from>
                  <to>
                    <xdr:col>12</xdr:col>
                    <xdr:colOff>371475</xdr:colOff>
                    <xdr:row>4</xdr:row>
                    <xdr:rowOff>276225</xdr:rowOff>
                  </to>
                </anchor>
              </controlPr>
            </control>
          </mc:Choice>
        </mc:AlternateContent>
        <mc:AlternateContent xmlns:mc="http://schemas.openxmlformats.org/markup-compatibility/2006">
          <mc:Choice Requires="x14">
            <control shapeId="23559" r:id="rId5" name="Check Box 7">
              <controlPr defaultSize="0" autoFill="0" autoLine="0" autoPict="0">
                <anchor moveWithCells="1">
                  <from>
                    <xdr:col>4</xdr:col>
                    <xdr:colOff>123825</xdr:colOff>
                    <xdr:row>4</xdr:row>
                    <xdr:rowOff>38100</xdr:rowOff>
                  </from>
                  <to>
                    <xdr:col>4</xdr:col>
                    <xdr:colOff>428625</xdr:colOff>
                    <xdr:row>5</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102"/>
  <sheetViews>
    <sheetView zoomScaleNormal="100" zoomScaleSheetLayoutView="100" workbookViewId="0">
      <selection activeCell="E10" sqref="E10"/>
    </sheetView>
  </sheetViews>
  <sheetFormatPr defaultColWidth="2.625" defaultRowHeight="18"/>
  <cols>
    <col min="1" max="1" width="3.375" style="72" customWidth="1"/>
    <col min="2" max="2" width="1.75" style="73" customWidth="1"/>
    <col min="3" max="3" width="10.625" style="73" customWidth="1"/>
    <col min="4" max="4" width="1.625" style="73" customWidth="1"/>
    <col min="5" max="5" width="83.375" style="73" customWidth="1"/>
    <col min="6" max="256" width="2.625" style="73"/>
    <col min="257" max="257" width="3.375" style="73" customWidth="1"/>
    <col min="258" max="258" width="1.75" style="73" customWidth="1"/>
    <col min="259" max="259" width="10.625" style="73" customWidth="1"/>
    <col min="260" max="260" width="1.625" style="73" customWidth="1"/>
    <col min="261" max="261" width="83.375" style="73" customWidth="1"/>
    <col min="262" max="512" width="2.625" style="73"/>
    <col min="513" max="513" width="3.375" style="73" customWidth="1"/>
    <col min="514" max="514" width="1.75" style="73" customWidth="1"/>
    <col min="515" max="515" width="10.625" style="73" customWidth="1"/>
    <col min="516" max="516" width="1.625" style="73" customWidth="1"/>
    <col min="517" max="517" width="83.375" style="73" customWidth="1"/>
    <col min="518" max="768" width="2.625" style="73"/>
    <col min="769" max="769" width="3.375" style="73" customWidth="1"/>
    <col min="770" max="770" width="1.75" style="73" customWidth="1"/>
    <col min="771" max="771" width="10.625" style="73" customWidth="1"/>
    <col min="772" max="772" width="1.625" style="73" customWidth="1"/>
    <col min="773" max="773" width="83.375" style="73" customWidth="1"/>
    <col min="774" max="1024" width="2.625" style="73"/>
    <col min="1025" max="1025" width="3.375" style="73" customWidth="1"/>
    <col min="1026" max="1026" width="1.75" style="73" customWidth="1"/>
    <col min="1027" max="1027" width="10.625" style="73" customWidth="1"/>
    <col min="1028" max="1028" width="1.625" style="73" customWidth="1"/>
    <col min="1029" max="1029" width="83.375" style="73" customWidth="1"/>
    <col min="1030" max="1280" width="2.625" style="73"/>
    <col min="1281" max="1281" width="3.375" style="73" customWidth="1"/>
    <col min="1282" max="1282" width="1.75" style="73" customWidth="1"/>
    <col min="1283" max="1283" width="10.625" style="73" customWidth="1"/>
    <col min="1284" max="1284" width="1.625" style="73" customWidth="1"/>
    <col min="1285" max="1285" width="83.375" style="73" customWidth="1"/>
    <col min="1286" max="1536" width="2.625" style="73"/>
    <col min="1537" max="1537" width="3.375" style="73" customWidth="1"/>
    <col min="1538" max="1538" width="1.75" style="73" customWidth="1"/>
    <col min="1539" max="1539" width="10.625" style="73" customWidth="1"/>
    <col min="1540" max="1540" width="1.625" style="73" customWidth="1"/>
    <col min="1541" max="1541" width="83.375" style="73" customWidth="1"/>
    <col min="1542" max="1792" width="2.625" style="73"/>
    <col min="1793" max="1793" width="3.375" style="73" customWidth="1"/>
    <col min="1794" max="1794" width="1.75" style="73" customWidth="1"/>
    <col min="1795" max="1795" width="10.625" style="73" customWidth="1"/>
    <col min="1796" max="1796" width="1.625" style="73" customWidth="1"/>
    <col min="1797" max="1797" width="83.375" style="73" customWidth="1"/>
    <col min="1798" max="2048" width="2.625" style="73"/>
    <col min="2049" max="2049" width="3.375" style="73" customWidth="1"/>
    <col min="2050" max="2050" width="1.75" style="73" customWidth="1"/>
    <col min="2051" max="2051" width="10.625" style="73" customWidth="1"/>
    <col min="2052" max="2052" width="1.625" style="73" customWidth="1"/>
    <col min="2053" max="2053" width="83.375" style="73" customWidth="1"/>
    <col min="2054" max="2304" width="2.625" style="73"/>
    <col min="2305" max="2305" width="3.375" style="73" customWidth="1"/>
    <col min="2306" max="2306" width="1.75" style="73" customWidth="1"/>
    <col min="2307" max="2307" width="10.625" style="73" customWidth="1"/>
    <col min="2308" max="2308" width="1.625" style="73" customWidth="1"/>
    <col min="2309" max="2309" width="83.375" style="73" customWidth="1"/>
    <col min="2310" max="2560" width="2.625" style="73"/>
    <col min="2561" max="2561" width="3.375" style="73" customWidth="1"/>
    <col min="2562" max="2562" width="1.75" style="73" customWidth="1"/>
    <col min="2563" max="2563" width="10.625" style="73" customWidth="1"/>
    <col min="2564" max="2564" width="1.625" style="73" customWidth="1"/>
    <col min="2565" max="2565" width="83.375" style="73" customWidth="1"/>
    <col min="2566" max="2816" width="2.625" style="73"/>
    <col min="2817" max="2817" width="3.375" style="73" customWidth="1"/>
    <col min="2818" max="2818" width="1.75" style="73" customWidth="1"/>
    <col min="2819" max="2819" width="10.625" style="73" customWidth="1"/>
    <col min="2820" max="2820" width="1.625" style="73" customWidth="1"/>
    <col min="2821" max="2821" width="83.375" style="73" customWidth="1"/>
    <col min="2822" max="3072" width="2.625" style="73"/>
    <col min="3073" max="3073" width="3.375" style="73" customWidth="1"/>
    <col min="3074" max="3074" width="1.75" style="73" customWidth="1"/>
    <col min="3075" max="3075" width="10.625" style="73" customWidth="1"/>
    <col min="3076" max="3076" width="1.625" style="73" customWidth="1"/>
    <col min="3077" max="3077" width="83.375" style="73" customWidth="1"/>
    <col min="3078" max="3328" width="2.625" style="73"/>
    <col min="3329" max="3329" width="3.375" style="73" customWidth="1"/>
    <col min="3330" max="3330" width="1.75" style="73" customWidth="1"/>
    <col min="3331" max="3331" width="10.625" style="73" customWidth="1"/>
    <col min="3332" max="3332" width="1.625" style="73" customWidth="1"/>
    <col min="3333" max="3333" width="83.375" style="73" customWidth="1"/>
    <col min="3334" max="3584" width="2.625" style="73"/>
    <col min="3585" max="3585" width="3.375" style="73" customWidth="1"/>
    <col min="3586" max="3586" width="1.75" style="73" customWidth="1"/>
    <col min="3587" max="3587" width="10.625" style="73" customWidth="1"/>
    <col min="3588" max="3588" width="1.625" style="73" customWidth="1"/>
    <col min="3589" max="3589" width="83.375" style="73" customWidth="1"/>
    <col min="3590" max="3840" width="2.625" style="73"/>
    <col min="3841" max="3841" width="3.375" style="73" customWidth="1"/>
    <col min="3842" max="3842" width="1.75" style="73" customWidth="1"/>
    <col min="3843" max="3843" width="10.625" style="73" customWidth="1"/>
    <col min="3844" max="3844" width="1.625" style="73" customWidth="1"/>
    <col min="3845" max="3845" width="83.375" style="73" customWidth="1"/>
    <col min="3846" max="4096" width="2.625" style="73"/>
    <col min="4097" max="4097" width="3.375" style="73" customWidth="1"/>
    <col min="4098" max="4098" width="1.75" style="73" customWidth="1"/>
    <col min="4099" max="4099" width="10.625" style="73" customWidth="1"/>
    <col min="4100" max="4100" width="1.625" style="73" customWidth="1"/>
    <col min="4101" max="4101" width="83.375" style="73" customWidth="1"/>
    <col min="4102" max="4352" width="2.625" style="73"/>
    <col min="4353" max="4353" width="3.375" style="73" customWidth="1"/>
    <col min="4354" max="4354" width="1.75" style="73" customWidth="1"/>
    <col min="4355" max="4355" width="10.625" style="73" customWidth="1"/>
    <col min="4356" max="4356" width="1.625" style="73" customWidth="1"/>
    <col min="4357" max="4357" width="83.375" style="73" customWidth="1"/>
    <col min="4358" max="4608" width="2.625" style="73"/>
    <col min="4609" max="4609" width="3.375" style="73" customWidth="1"/>
    <col min="4610" max="4610" width="1.75" style="73" customWidth="1"/>
    <col min="4611" max="4611" width="10.625" style="73" customWidth="1"/>
    <col min="4612" max="4612" width="1.625" style="73" customWidth="1"/>
    <col min="4613" max="4613" width="83.375" style="73" customWidth="1"/>
    <col min="4614" max="4864" width="2.625" style="73"/>
    <col min="4865" max="4865" width="3.375" style="73" customWidth="1"/>
    <col min="4866" max="4866" width="1.75" style="73" customWidth="1"/>
    <col min="4867" max="4867" width="10.625" style="73" customWidth="1"/>
    <col min="4868" max="4868" width="1.625" style="73" customWidth="1"/>
    <col min="4869" max="4869" width="83.375" style="73" customWidth="1"/>
    <col min="4870" max="5120" width="2.625" style="73"/>
    <col min="5121" max="5121" width="3.375" style="73" customWidth="1"/>
    <col min="5122" max="5122" width="1.75" style="73" customWidth="1"/>
    <col min="5123" max="5123" width="10.625" style="73" customWidth="1"/>
    <col min="5124" max="5124" width="1.625" style="73" customWidth="1"/>
    <col min="5125" max="5125" width="83.375" style="73" customWidth="1"/>
    <col min="5126" max="5376" width="2.625" style="73"/>
    <col min="5377" max="5377" width="3.375" style="73" customWidth="1"/>
    <col min="5378" max="5378" width="1.75" style="73" customWidth="1"/>
    <col min="5379" max="5379" width="10.625" style="73" customWidth="1"/>
    <col min="5380" max="5380" width="1.625" style="73" customWidth="1"/>
    <col min="5381" max="5381" width="83.375" style="73" customWidth="1"/>
    <col min="5382" max="5632" width="2.625" style="73"/>
    <col min="5633" max="5633" width="3.375" style="73" customWidth="1"/>
    <col min="5634" max="5634" width="1.75" style="73" customWidth="1"/>
    <col min="5635" max="5635" width="10.625" style="73" customWidth="1"/>
    <col min="5636" max="5636" width="1.625" style="73" customWidth="1"/>
    <col min="5637" max="5637" width="83.375" style="73" customWidth="1"/>
    <col min="5638" max="5888" width="2.625" style="73"/>
    <col min="5889" max="5889" width="3.375" style="73" customWidth="1"/>
    <col min="5890" max="5890" width="1.75" style="73" customWidth="1"/>
    <col min="5891" max="5891" width="10.625" style="73" customWidth="1"/>
    <col min="5892" max="5892" width="1.625" style="73" customWidth="1"/>
    <col min="5893" max="5893" width="83.375" style="73" customWidth="1"/>
    <col min="5894" max="6144" width="2.625" style="73"/>
    <col min="6145" max="6145" width="3.375" style="73" customWidth="1"/>
    <col min="6146" max="6146" width="1.75" style="73" customWidth="1"/>
    <col min="6147" max="6147" width="10.625" style="73" customWidth="1"/>
    <col min="6148" max="6148" width="1.625" style="73" customWidth="1"/>
    <col min="6149" max="6149" width="83.375" style="73" customWidth="1"/>
    <col min="6150" max="6400" width="2.625" style="73"/>
    <col min="6401" max="6401" width="3.375" style="73" customWidth="1"/>
    <col min="6402" max="6402" width="1.75" style="73" customWidth="1"/>
    <col min="6403" max="6403" width="10.625" style="73" customWidth="1"/>
    <col min="6404" max="6404" width="1.625" style="73" customWidth="1"/>
    <col min="6405" max="6405" width="83.375" style="73" customWidth="1"/>
    <col min="6406" max="6656" width="2.625" style="73"/>
    <col min="6657" max="6657" width="3.375" style="73" customWidth="1"/>
    <col min="6658" max="6658" width="1.75" style="73" customWidth="1"/>
    <col min="6659" max="6659" width="10.625" style="73" customWidth="1"/>
    <col min="6660" max="6660" width="1.625" style="73" customWidth="1"/>
    <col min="6661" max="6661" width="83.375" style="73" customWidth="1"/>
    <col min="6662" max="6912" width="2.625" style="73"/>
    <col min="6913" max="6913" width="3.375" style="73" customWidth="1"/>
    <col min="6914" max="6914" width="1.75" style="73" customWidth="1"/>
    <col min="6915" max="6915" width="10.625" style="73" customWidth="1"/>
    <col min="6916" max="6916" width="1.625" style="73" customWidth="1"/>
    <col min="6917" max="6917" width="83.375" style="73" customWidth="1"/>
    <col min="6918" max="7168" width="2.625" style="73"/>
    <col min="7169" max="7169" width="3.375" style="73" customWidth="1"/>
    <col min="7170" max="7170" width="1.75" style="73" customWidth="1"/>
    <col min="7171" max="7171" width="10.625" style="73" customWidth="1"/>
    <col min="7172" max="7172" width="1.625" style="73" customWidth="1"/>
    <col min="7173" max="7173" width="83.375" style="73" customWidth="1"/>
    <col min="7174" max="7424" width="2.625" style="73"/>
    <col min="7425" max="7425" width="3.375" style="73" customWidth="1"/>
    <col min="7426" max="7426" width="1.75" style="73" customWidth="1"/>
    <col min="7427" max="7427" width="10.625" style="73" customWidth="1"/>
    <col min="7428" max="7428" width="1.625" style="73" customWidth="1"/>
    <col min="7429" max="7429" width="83.375" style="73" customWidth="1"/>
    <col min="7430" max="7680" width="2.625" style="73"/>
    <col min="7681" max="7681" width="3.375" style="73" customWidth="1"/>
    <col min="7682" max="7682" width="1.75" style="73" customWidth="1"/>
    <col min="7683" max="7683" width="10.625" style="73" customWidth="1"/>
    <col min="7684" max="7684" width="1.625" style="73" customWidth="1"/>
    <col min="7685" max="7685" width="83.375" style="73" customWidth="1"/>
    <col min="7686" max="7936" width="2.625" style="73"/>
    <col min="7937" max="7937" width="3.375" style="73" customWidth="1"/>
    <col min="7938" max="7938" width="1.75" style="73" customWidth="1"/>
    <col min="7939" max="7939" width="10.625" style="73" customWidth="1"/>
    <col min="7940" max="7940" width="1.625" style="73" customWidth="1"/>
    <col min="7941" max="7941" width="83.375" style="73" customWidth="1"/>
    <col min="7942" max="8192" width="2.625" style="73"/>
    <col min="8193" max="8193" width="3.375" style="73" customWidth="1"/>
    <col min="8194" max="8194" width="1.75" style="73" customWidth="1"/>
    <col min="8195" max="8195" width="10.625" style="73" customWidth="1"/>
    <col min="8196" max="8196" width="1.625" style="73" customWidth="1"/>
    <col min="8197" max="8197" width="83.375" style="73" customWidth="1"/>
    <col min="8198" max="8448" width="2.625" style="73"/>
    <col min="8449" max="8449" width="3.375" style="73" customWidth="1"/>
    <col min="8450" max="8450" width="1.75" style="73" customWidth="1"/>
    <col min="8451" max="8451" width="10.625" style="73" customWidth="1"/>
    <col min="8452" max="8452" width="1.625" style="73" customWidth="1"/>
    <col min="8453" max="8453" width="83.375" style="73" customWidth="1"/>
    <col min="8454" max="8704" width="2.625" style="73"/>
    <col min="8705" max="8705" width="3.375" style="73" customWidth="1"/>
    <col min="8706" max="8706" width="1.75" style="73" customWidth="1"/>
    <col min="8707" max="8707" width="10.625" style="73" customWidth="1"/>
    <col min="8708" max="8708" width="1.625" style="73" customWidth="1"/>
    <col min="8709" max="8709" width="83.375" style="73" customWidth="1"/>
    <col min="8710" max="8960" width="2.625" style="73"/>
    <col min="8961" max="8961" width="3.375" style="73" customWidth="1"/>
    <col min="8962" max="8962" width="1.75" style="73" customWidth="1"/>
    <col min="8963" max="8963" width="10.625" style="73" customWidth="1"/>
    <col min="8964" max="8964" width="1.625" style="73" customWidth="1"/>
    <col min="8965" max="8965" width="83.375" style="73" customWidth="1"/>
    <col min="8966" max="9216" width="2.625" style="73"/>
    <col min="9217" max="9217" width="3.375" style="73" customWidth="1"/>
    <col min="9218" max="9218" width="1.75" style="73" customWidth="1"/>
    <col min="9219" max="9219" width="10.625" style="73" customWidth="1"/>
    <col min="9220" max="9220" width="1.625" style="73" customWidth="1"/>
    <col min="9221" max="9221" width="83.375" style="73" customWidth="1"/>
    <col min="9222" max="9472" width="2.625" style="73"/>
    <col min="9473" max="9473" width="3.375" style="73" customWidth="1"/>
    <col min="9474" max="9474" width="1.75" style="73" customWidth="1"/>
    <col min="9475" max="9475" width="10.625" style="73" customWidth="1"/>
    <col min="9476" max="9476" width="1.625" style="73" customWidth="1"/>
    <col min="9477" max="9477" width="83.375" style="73" customWidth="1"/>
    <col min="9478" max="9728" width="2.625" style="73"/>
    <col min="9729" max="9729" width="3.375" style="73" customWidth="1"/>
    <col min="9730" max="9730" width="1.75" style="73" customWidth="1"/>
    <col min="9731" max="9731" width="10.625" style="73" customWidth="1"/>
    <col min="9732" max="9732" width="1.625" style="73" customWidth="1"/>
    <col min="9733" max="9733" width="83.375" style="73" customWidth="1"/>
    <col min="9734" max="9984" width="2.625" style="73"/>
    <col min="9985" max="9985" width="3.375" style="73" customWidth="1"/>
    <col min="9986" max="9986" width="1.75" style="73" customWidth="1"/>
    <col min="9987" max="9987" width="10.625" style="73" customWidth="1"/>
    <col min="9988" max="9988" width="1.625" style="73" customWidth="1"/>
    <col min="9989" max="9989" width="83.375" style="73" customWidth="1"/>
    <col min="9990" max="10240" width="2.625" style="73"/>
    <col min="10241" max="10241" width="3.375" style="73" customWidth="1"/>
    <col min="10242" max="10242" width="1.75" style="73" customWidth="1"/>
    <col min="10243" max="10243" width="10.625" style="73" customWidth="1"/>
    <col min="10244" max="10244" width="1.625" style="73" customWidth="1"/>
    <col min="10245" max="10245" width="83.375" style="73" customWidth="1"/>
    <col min="10246" max="10496" width="2.625" style="73"/>
    <col min="10497" max="10497" width="3.375" style="73" customWidth="1"/>
    <col min="10498" max="10498" width="1.75" style="73" customWidth="1"/>
    <col min="10499" max="10499" width="10.625" style="73" customWidth="1"/>
    <col min="10500" max="10500" width="1.625" style="73" customWidth="1"/>
    <col min="10501" max="10501" width="83.375" style="73" customWidth="1"/>
    <col min="10502" max="10752" width="2.625" style="73"/>
    <col min="10753" max="10753" width="3.375" style="73" customWidth="1"/>
    <col min="10754" max="10754" width="1.75" style="73" customWidth="1"/>
    <col min="10755" max="10755" width="10.625" style="73" customWidth="1"/>
    <col min="10756" max="10756" width="1.625" style="73" customWidth="1"/>
    <col min="10757" max="10757" width="83.375" style="73" customWidth="1"/>
    <col min="10758" max="11008" width="2.625" style="73"/>
    <col min="11009" max="11009" width="3.375" style="73" customWidth="1"/>
    <col min="11010" max="11010" width="1.75" style="73" customWidth="1"/>
    <col min="11011" max="11011" width="10.625" style="73" customWidth="1"/>
    <col min="11012" max="11012" width="1.625" style="73" customWidth="1"/>
    <col min="11013" max="11013" width="83.375" style="73" customWidth="1"/>
    <col min="11014" max="11264" width="2.625" style="73"/>
    <col min="11265" max="11265" width="3.375" style="73" customWidth="1"/>
    <col min="11266" max="11266" width="1.75" style="73" customWidth="1"/>
    <col min="11267" max="11267" width="10.625" style="73" customWidth="1"/>
    <col min="11268" max="11268" width="1.625" style="73" customWidth="1"/>
    <col min="11269" max="11269" width="83.375" style="73" customWidth="1"/>
    <col min="11270" max="11520" width="2.625" style="73"/>
    <col min="11521" max="11521" width="3.375" style="73" customWidth="1"/>
    <col min="11522" max="11522" width="1.75" style="73" customWidth="1"/>
    <col min="11523" max="11523" width="10.625" style="73" customWidth="1"/>
    <col min="11524" max="11524" width="1.625" style="73" customWidth="1"/>
    <col min="11525" max="11525" width="83.375" style="73" customWidth="1"/>
    <col min="11526" max="11776" width="2.625" style="73"/>
    <col min="11777" max="11777" width="3.375" style="73" customWidth="1"/>
    <col min="11778" max="11778" width="1.75" style="73" customWidth="1"/>
    <col min="11779" max="11779" width="10.625" style="73" customWidth="1"/>
    <col min="11780" max="11780" width="1.625" style="73" customWidth="1"/>
    <col min="11781" max="11781" width="83.375" style="73" customWidth="1"/>
    <col min="11782" max="12032" width="2.625" style="73"/>
    <col min="12033" max="12033" width="3.375" style="73" customWidth="1"/>
    <col min="12034" max="12034" width="1.75" style="73" customWidth="1"/>
    <col min="12035" max="12035" width="10.625" style="73" customWidth="1"/>
    <col min="12036" max="12036" width="1.625" style="73" customWidth="1"/>
    <col min="12037" max="12037" width="83.375" style="73" customWidth="1"/>
    <col min="12038" max="12288" width="2.625" style="73"/>
    <col min="12289" max="12289" width="3.375" style="73" customWidth="1"/>
    <col min="12290" max="12290" width="1.75" style="73" customWidth="1"/>
    <col min="12291" max="12291" width="10.625" style="73" customWidth="1"/>
    <col min="12292" max="12292" width="1.625" style="73" customWidth="1"/>
    <col min="12293" max="12293" width="83.375" style="73" customWidth="1"/>
    <col min="12294" max="12544" width="2.625" style="73"/>
    <col min="12545" max="12545" width="3.375" style="73" customWidth="1"/>
    <col min="12546" max="12546" width="1.75" style="73" customWidth="1"/>
    <col min="12547" max="12547" width="10.625" style="73" customWidth="1"/>
    <col min="12548" max="12548" width="1.625" style="73" customWidth="1"/>
    <col min="12549" max="12549" width="83.375" style="73" customWidth="1"/>
    <col min="12550" max="12800" width="2.625" style="73"/>
    <col min="12801" max="12801" width="3.375" style="73" customWidth="1"/>
    <col min="12802" max="12802" width="1.75" style="73" customWidth="1"/>
    <col min="12803" max="12803" width="10.625" style="73" customWidth="1"/>
    <col min="12804" max="12804" width="1.625" style="73" customWidth="1"/>
    <col min="12805" max="12805" width="83.375" style="73" customWidth="1"/>
    <col min="12806" max="13056" width="2.625" style="73"/>
    <col min="13057" max="13057" width="3.375" style="73" customWidth="1"/>
    <col min="13058" max="13058" width="1.75" style="73" customWidth="1"/>
    <col min="13059" max="13059" width="10.625" style="73" customWidth="1"/>
    <col min="13060" max="13060" width="1.625" style="73" customWidth="1"/>
    <col min="13061" max="13061" width="83.375" style="73" customWidth="1"/>
    <col min="13062" max="13312" width="2.625" style="73"/>
    <col min="13313" max="13313" width="3.375" style="73" customWidth="1"/>
    <col min="13314" max="13314" width="1.75" style="73" customWidth="1"/>
    <col min="13315" max="13315" width="10.625" style="73" customWidth="1"/>
    <col min="13316" max="13316" width="1.625" style="73" customWidth="1"/>
    <col min="13317" max="13317" width="83.375" style="73" customWidth="1"/>
    <col min="13318" max="13568" width="2.625" style="73"/>
    <col min="13569" max="13569" width="3.375" style="73" customWidth="1"/>
    <col min="13570" max="13570" width="1.75" style="73" customWidth="1"/>
    <col min="13571" max="13571" width="10.625" style="73" customWidth="1"/>
    <col min="13572" max="13572" width="1.625" style="73" customWidth="1"/>
    <col min="13573" max="13573" width="83.375" style="73" customWidth="1"/>
    <col min="13574" max="13824" width="2.625" style="73"/>
    <col min="13825" max="13825" width="3.375" style="73" customWidth="1"/>
    <col min="13826" max="13826" width="1.75" style="73" customWidth="1"/>
    <col min="13827" max="13827" width="10.625" style="73" customWidth="1"/>
    <col min="13828" max="13828" width="1.625" style="73" customWidth="1"/>
    <col min="13829" max="13829" width="83.375" style="73" customWidth="1"/>
    <col min="13830" max="14080" width="2.625" style="73"/>
    <col min="14081" max="14081" width="3.375" style="73" customWidth="1"/>
    <col min="14082" max="14082" width="1.75" style="73" customWidth="1"/>
    <col min="14083" max="14083" width="10.625" style="73" customWidth="1"/>
    <col min="14084" max="14084" width="1.625" style="73" customWidth="1"/>
    <col min="14085" max="14085" width="83.375" style="73" customWidth="1"/>
    <col min="14086" max="14336" width="2.625" style="73"/>
    <col min="14337" max="14337" width="3.375" style="73" customWidth="1"/>
    <col min="14338" max="14338" width="1.75" style="73" customWidth="1"/>
    <col min="14339" max="14339" width="10.625" style="73" customWidth="1"/>
    <col min="14340" max="14340" width="1.625" style="73" customWidth="1"/>
    <col min="14341" max="14341" width="83.375" style="73" customWidth="1"/>
    <col min="14342" max="14592" width="2.625" style="73"/>
    <col min="14593" max="14593" width="3.375" style="73" customWidth="1"/>
    <col min="14594" max="14594" width="1.75" style="73" customWidth="1"/>
    <col min="14595" max="14595" width="10.625" style="73" customWidth="1"/>
    <col min="14596" max="14596" width="1.625" style="73" customWidth="1"/>
    <col min="14597" max="14597" width="83.375" style="73" customWidth="1"/>
    <col min="14598" max="14848" width="2.625" style="73"/>
    <col min="14849" max="14849" width="3.375" style="73" customWidth="1"/>
    <col min="14850" max="14850" width="1.75" style="73" customWidth="1"/>
    <col min="14851" max="14851" width="10.625" style="73" customWidth="1"/>
    <col min="14852" max="14852" width="1.625" style="73" customWidth="1"/>
    <col min="14853" max="14853" width="83.375" style="73" customWidth="1"/>
    <col min="14854" max="15104" width="2.625" style="73"/>
    <col min="15105" max="15105" width="3.375" style="73" customWidth="1"/>
    <col min="15106" max="15106" width="1.75" style="73" customWidth="1"/>
    <col min="15107" max="15107" width="10.625" style="73" customWidth="1"/>
    <col min="15108" max="15108" width="1.625" style="73" customWidth="1"/>
    <col min="15109" max="15109" width="83.375" style="73" customWidth="1"/>
    <col min="15110" max="15360" width="2.625" style="73"/>
    <col min="15361" max="15361" width="3.375" style="73" customWidth="1"/>
    <col min="15362" max="15362" width="1.75" style="73" customWidth="1"/>
    <col min="15363" max="15363" width="10.625" style="73" customWidth="1"/>
    <col min="15364" max="15364" width="1.625" style="73" customWidth="1"/>
    <col min="15365" max="15365" width="83.375" style="73" customWidth="1"/>
    <col min="15366" max="15616" width="2.625" style="73"/>
    <col min="15617" max="15617" width="3.375" style="73" customWidth="1"/>
    <col min="15618" max="15618" width="1.75" style="73" customWidth="1"/>
    <col min="15619" max="15619" width="10.625" style="73" customWidth="1"/>
    <col min="15620" max="15620" width="1.625" style="73" customWidth="1"/>
    <col min="15621" max="15621" width="83.375" style="73" customWidth="1"/>
    <col min="15622" max="15872" width="2.625" style="73"/>
    <col min="15873" max="15873" width="3.375" style="73" customWidth="1"/>
    <col min="15874" max="15874" width="1.75" style="73" customWidth="1"/>
    <col min="15875" max="15875" width="10.625" style="73" customWidth="1"/>
    <col min="15876" max="15876" width="1.625" style="73" customWidth="1"/>
    <col min="15877" max="15877" width="83.375" style="73" customWidth="1"/>
    <col min="15878" max="16128" width="2.625" style="73"/>
    <col min="16129" max="16129" width="3.375" style="73" customWidth="1"/>
    <col min="16130" max="16130" width="1.75" style="73" customWidth="1"/>
    <col min="16131" max="16131" width="10.625" style="73" customWidth="1"/>
    <col min="16132" max="16132" width="1.625" style="73" customWidth="1"/>
    <col min="16133" max="16133" width="83.375" style="73" customWidth="1"/>
    <col min="16134" max="16384" width="2.625" style="73"/>
  </cols>
  <sheetData>
    <row r="1" spans="1:11" ht="42" customHeight="1"/>
    <row r="2" spans="1:11" ht="12" customHeight="1">
      <c r="A2" s="74"/>
      <c r="B2" s="75"/>
      <c r="C2" s="75"/>
      <c r="D2" s="75"/>
      <c r="E2" s="76"/>
    </row>
    <row r="3" spans="1:11" s="192" customFormat="1" ht="19.5" customHeight="1">
      <c r="A3" s="195">
        <v>1</v>
      </c>
      <c r="C3" s="196" t="s">
        <v>174</v>
      </c>
      <c r="E3" s="197" t="s">
        <v>175</v>
      </c>
    </row>
    <row r="4" spans="1:11" s="192" customFormat="1" ht="11.25" customHeight="1">
      <c r="A4" s="195"/>
      <c r="C4" s="196"/>
      <c r="E4" s="197"/>
    </row>
    <row r="5" spans="1:11" s="192" customFormat="1" ht="19.5" customHeight="1">
      <c r="A5" s="195">
        <v>2</v>
      </c>
      <c r="C5" s="196" t="s">
        <v>176</v>
      </c>
      <c r="E5" s="197" t="s">
        <v>177</v>
      </c>
    </row>
    <row r="6" spans="1:11" s="192" customFormat="1" ht="11.25" customHeight="1">
      <c r="A6" s="195"/>
      <c r="C6" s="196"/>
      <c r="E6" s="197"/>
    </row>
    <row r="7" spans="1:11" s="192" customFormat="1" ht="19.5" customHeight="1">
      <c r="A7" s="195">
        <v>3</v>
      </c>
      <c r="C7" s="196" t="s">
        <v>178</v>
      </c>
      <c r="E7" s="197" t="s">
        <v>179</v>
      </c>
    </row>
    <row r="8" spans="1:11" s="192" customFormat="1" ht="11.25" customHeight="1">
      <c r="A8" s="195"/>
      <c r="C8" s="196"/>
      <c r="E8" s="197"/>
    </row>
    <row r="9" spans="1:11" s="192" customFormat="1" ht="19.5" customHeight="1">
      <c r="A9" s="195">
        <v>4</v>
      </c>
      <c r="C9" s="196" t="s">
        <v>180</v>
      </c>
      <c r="E9" s="197" t="s">
        <v>222</v>
      </c>
    </row>
    <row r="10" spans="1:11" s="192" customFormat="1" ht="19.5" customHeight="1">
      <c r="A10" s="195"/>
      <c r="C10" s="196"/>
      <c r="E10" s="197" t="s">
        <v>400</v>
      </c>
    </row>
    <row r="11" spans="1:11" s="192" customFormat="1" ht="11.25" customHeight="1">
      <c r="A11" s="195"/>
      <c r="C11" s="196"/>
      <c r="E11" s="197"/>
    </row>
    <row r="12" spans="1:11" s="192" customFormat="1" ht="19.5" customHeight="1">
      <c r="A12" s="195">
        <v>5</v>
      </c>
      <c r="C12" s="196" t="s">
        <v>181</v>
      </c>
      <c r="E12" s="197" t="s">
        <v>363</v>
      </c>
    </row>
    <row r="13" spans="1:11" s="192" customFormat="1" ht="11.25" customHeight="1">
      <c r="A13" s="195"/>
      <c r="C13" s="196"/>
      <c r="E13" s="197"/>
    </row>
    <row r="14" spans="1:11" s="192" customFormat="1" ht="19.5" customHeight="1">
      <c r="A14" s="195">
        <v>6</v>
      </c>
      <c r="C14" s="196" t="s">
        <v>182</v>
      </c>
      <c r="E14" s="197" t="s">
        <v>183</v>
      </c>
    </row>
    <row r="15" spans="1:11" s="192" customFormat="1" ht="11.25" customHeight="1">
      <c r="A15" s="195"/>
      <c r="C15" s="196"/>
      <c r="E15" s="197"/>
    </row>
    <row r="16" spans="1:11" s="192" customFormat="1" ht="19.5" customHeight="1">
      <c r="A16" s="195">
        <v>7</v>
      </c>
      <c r="C16" s="196" t="s">
        <v>229</v>
      </c>
      <c r="E16" s="198" t="s">
        <v>230</v>
      </c>
      <c r="K16" s="199"/>
    </row>
    <row r="17" spans="1:5" s="192" customFormat="1" ht="11.25" customHeight="1">
      <c r="A17" s="195"/>
      <c r="C17" s="196"/>
      <c r="E17" s="197"/>
    </row>
    <row r="18" spans="1:5" s="192" customFormat="1" ht="19.5" customHeight="1">
      <c r="A18" s="195">
        <v>8</v>
      </c>
      <c r="C18" s="196" t="s">
        <v>184</v>
      </c>
      <c r="E18" s="200" t="s">
        <v>231</v>
      </c>
    </row>
    <row r="19" spans="1:5" s="192" customFormat="1" ht="19.5" customHeight="1">
      <c r="A19" s="195"/>
      <c r="E19" s="200" t="s">
        <v>232</v>
      </c>
    </row>
    <row r="20" spans="1:5" s="192" customFormat="1" ht="11.25" customHeight="1">
      <c r="A20" s="195"/>
      <c r="C20" s="196"/>
      <c r="E20" s="197"/>
    </row>
    <row r="21" spans="1:5" s="192" customFormat="1" ht="19.5" customHeight="1">
      <c r="A21" s="195">
        <v>9</v>
      </c>
      <c r="C21" s="196" t="s">
        <v>185</v>
      </c>
      <c r="E21" s="201" t="s">
        <v>233</v>
      </c>
    </row>
    <row r="22" spans="1:5" ht="57" customHeight="1">
      <c r="A22" s="77"/>
      <c r="C22" s="78"/>
      <c r="E22" s="200" t="s">
        <v>338</v>
      </c>
    </row>
    <row r="23" spans="1:5" ht="11.25" customHeight="1">
      <c r="A23" s="77"/>
      <c r="C23" s="78"/>
      <c r="E23" s="139"/>
    </row>
    <row r="24" spans="1:5" s="192" customFormat="1" ht="19.5" customHeight="1">
      <c r="A24" s="195">
        <v>10</v>
      </c>
      <c r="C24" s="196" t="s">
        <v>186</v>
      </c>
      <c r="E24" s="197" t="s">
        <v>234</v>
      </c>
    </row>
    <row r="25" spans="1:5" s="192" customFormat="1" ht="11.25" customHeight="1">
      <c r="A25" s="195"/>
      <c r="C25" s="196"/>
      <c r="E25" s="197"/>
    </row>
    <row r="26" spans="1:5" s="192" customFormat="1" ht="19.5" customHeight="1">
      <c r="A26" s="195">
        <v>11</v>
      </c>
      <c r="C26" s="196" t="s">
        <v>187</v>
      </c>
      <c r="E26" s="197" t="s">
        <v>328</v>
      </c>
    </row>
    <row r="27" spans="1:5" s="192" customFormat="1" ht="19.5" customHeight="1">
      <c r="A27" s="195"/>
      <c r="C27" s="196"/>
      <c r="E27" s="197" t="s">
        <v>188</v>
      </c>
    </row>
    <row r="28" spans="1:5" s="192" customFormat="1" ht="11.25" customHeight="1">
      <c r="A28" s="195"/>
      <c r="C28" s="196"/>
      <c r="E28" s="197"/>
    </row>
    <row r="29" spans="1:5" s="192" customFormat="1" ht="19.5" customHeight="1">
      <c r="A29" s="195">
        <v>12</v>
      </c>
      <c r="C29" s="196" t="s">
        <v>189</v>
      </c>
      <c r="E29" s="197" t="s">
        <v>235</v>
      </c>
    </row>
    <row r="30" spans="1:5" s="192" customFormat="1" ht="19.5" customHeight="1">
      <c r="A30" s="195"/>
      <c r="C30" s="196"/>
      <c r="E30" s="197" t="s">
        <v>236</v>
      </c>
    </row>
    <row r="31" spans="1:5" s="192" customFormat="1" ht="11.25" customHeight="1">
      <c r="A31" s="195"/>
      <c r="C31" s="196"/>
      <c r="E31" s="197"/>
    </row>
    <row r="32" spans="1:5" s="192" customFormat="1" ht="19.5" customHeight="1">
      <c r="A32" s="195">
        <v>13</v>
      </c>
      <c r="C32" s="196" t="s">
        <v>190</v>
      </c>
      <c r="E32" s="202" t="s">
        <v>263</v>
      </c>
    </row>
    <row r="33" spans="1:7" s="192" customFormat="1" ht="19.5" customHeight="1">
      <c r="A33" s="195"/>
      <c r="C33" s="196"/>
      <c r="E33" s="202" t="s">
        <v>237</v>
      </c>
    </row>
    <row r="34" spans="1:7" s="192" customFormat="1" ht="19.5" customHeight="1">
      <c r="A34" s="195"/>
      <c r="C34" s="196"/>
      <c r="E34" s="202" t="s">
        <v>251</v>
      </c>
    </row>
    <row r="35" spans="1:7" s="192" customFormat="1" ht="11.25" customHeight="1">
      <c r="A35" s="195"/>
      <c r="C35" s="196"/>
      <c r="E35" s="197"/>
    </row>
    <row r="36" spans="1:7" s="192" customFormat="1" ht="19.5" customHeight="1">
      <c r="A36" s="195">
        <v>14</v>
      </c>
      <c r="C36" s="196" t="s">
        <v>191</v>
      </c>
      <c r="E36" s="197" t="s">
        <v>192</v>
      </c>
    </row>
    <row r="37" spans="1:7" s="192" customFormat="1" ht="19.5" customHeight="1">
      <c r="A37" s="195"/>
      <c r="C37" s="196" t="s">
        <v>193</v>
      </c>
      <c r="E37" s="197" t="s">
        <v>194</v>
      </c>
    </row>
    <row r="38" spans="1:7" s="192" customFormat="1" ht="19.5" customHeight="1">
      <c r="A38" s="195"/>
      <c r="C38" s="196"/>
      <c r="E38" s="203" t="s">
        <v>238</v>
      </c>
    </row>
    <row r="39" spans="1:7" s="192" customFormat="1" ht="11.25" customHeight="1">
      <c r="A39" s="195"/>
      <c r="C39" s="196"/>
      <c r="E39" s="197"/>
    </row>
    <row r="40" spans="1:7" s="192" customFormat="1" ht="19.5" customHeight="1">
      <c r="A40" s="195">
        <v>15</v>
      </c>
      <c r="C40" s="196" t="s">
        <v>195</v>
      </c>
      <c r="E40" s="197" t="s">
        <v>370</v>
      </c>
      <c r="G40" s="204"/>
    </row>
    <row r="41" spans="1:7" s="192" customFormat="1" ht="11.25" customHeight="1">
      <c r="A41" s="195"/>
      <c r="C41" s="196"/>
      <c r="E41" s="197"/>
    </row>
    <row r="42" spans="1:7" s="192" customFormat="1" ht="19.5" customHeight="1">
      <c r="A42" s="205">
        <v>16</v>
      </c>
      <c r="B42" s="206"/>
      <c r="C42" s="207" t="s">
        <v>196</v>
      </c>
      <c r="E42" s="197" t="s">
        <v>197</v>
      </c>
    </row>
    <row r="43" spans="1:7" s="192" customFormat="1" ht="19.5" customHeight="1">
      <c r="A43" s="205"/>
      <c r="B43" s="206"/>
      <c r="C43" s="207"/>
      <c r="E43" s="197" t="s">
        <v>198</v>
      </c>
    </row>
    <row r="44" spans="1:7" s="192" customFormat="1" ht="19.5" customHeight="1">
      <c r="A44" s="195"/>
      <c r="C44" s="196"/>
      <c r="E44" s="201" t="s">
        <v>199</v>
      </c>
    </row>
    <row r="45" spans="1:7" s="192" customFormat="1" ht="19.5" customHeight="1">
      <c r="A45" s="195"/>
      <c r="C45" s="196"/>
      <c r="E45" s="197" t="s">
        <v>200</v>
      </c>
    </row>
    <row r="46" spans="1:7" s="192" customFormat="1" ht="19.5" customHeight="1">
      <c r="A46" s="195"/>
      <c r="C46" s="196"/>
      <c r="E46" s="197" t="s">
        <v>201</v>
      </c>
    </row>
    <row r="47" spans="1:7" s="192" customFormat="1" ht="19.5" customHeight="1">
      <c r="A47" s="195"/>
      <c r="C47" s="196"/>
      <c r="E47" s="197" t="s">
        <v>202</v>
      </c>
    </row>
    <row r="48" spans="1:7" s="192" customFormat="1" ht="19.5" customHeight="1">
      <c r="A48" s="195"/>
      <c r="C48" s="196"/>
      <c r="E48" s="197" t="s">
        <v>203</v>
      </c>
    </row>
    <row r="49" spans="1:7" ht="19.5" customHeight="1">
      <c r="A49" s="77"/>
      <c r="C49" s="78"/>
      <c r="E49" s="140" t="s">
        <v>239</v>
      </c>
    </row>
    <row r="50" spans="1:7" ht="19.5" customHeight="1">
      <c r="A50" s="77"/>
      <c r="C50" s="78"/>
      <c r="E50" s="141" t="s">
        <v>240</v>
      </c>
    </row>
    <row r="51" spans="1:7" s="192" customFormat="1" ht="19.5" customHeight="1">
      <c r="A51" s="195"/>
      <c r="C51" s="196"/>
      <c r="E51" s="197" t="s">
        <v>204</v>
      </c>
    </row>
    <row r="52" spans="1:7" s="192" customFormat="1" ht="19.5" customHeight="1">
      <c r="A52" s="195"/>
      <c r="C52" s="196"/>
      <c r="E52" s="197" t="s">
        <v>241</v>
      </c>
    </row>
    <row r="53" spans="1:7" s="192" customFormat="1" ht="19.5" customHeight="1">
      <c r="A53" s="195"/>
      <c r="C53" s="196"/>
      <c r="E53" s="201" t="s">
        <v>205</v>
      </c>
    </row>
    <row r="54" spans="1:7" s="192" customFormat="1" ht="19.5" customHeight="1">
      <c r="A54" s="195"/>
      <c r="C54" s="196"/>
      <c r="E54" s="202" t="s">
        <v>318</v>
      </c>
    </row>
    <row r="55" spans="1:7" s="192" customFormat="1" ht="19.5" customHeight="1">
      <c r="A55" s="195"/>
      <c r="C55" s="196"/>
      <c r="E55" s="201" t="s">
        <v>266</v>
      </c>
      <c r="G55" s="204"/>
    </row>
    <row r="56" spans="1:7" s="192" customFormat="1" ht="19.5" customHeight="1">
      <c r="A56" s="195"/>
      <c r="C56" s="196"/>
      <c r="E56" s="197" t="s">
        <v>206</v>
      </c>
    </row>
    <row r="57" spans="1:7" s="192" customFormat="1" ht="19.5" customHeight="1">
      <c r="A57" s="195"/>
      <c r="C57" s="196"/>
      <c r="E57" s="197" t="s">
        <v>207</v>
      </c>
    </row>
    <row r="58" spans="1:7" s="192" customFormat="1" ht="19.5" customHeight="1">
      <c r="A58" s="195"/>
      <c r="C58" s="196"/>
      <c r="E58" s="197" t="s">
        <v>208</v>
      </c>
    </row>
    <row r="59" spans="1:7" s="192" customFormat="1" ht="19.5" customHeight="1">
      <c r="A59" s="195"/>
      <c r="C59" s="196"/>
      <c r="E59" s="197" t="s">
        <v>209</v>
      </c>
    </row>
    <row r="60" spans="1:7" ht="5.25" customHeight="1">
      <c r="A60" s="79"/>
      <c r="B60" s="80"/>
      <c r="C60" s="81"/>
      <c r="D60" s="80"/>
      <c r="E60" s="82"/>
    </row>
    <row r="61" spans="1:7">
      <c r="C61" s="78"/>
    </row>
    <row r="62" spans="1:7">
      <c r="C62" s="78"/>
    </row>
    <row r="63" spans="1:7">
      <c r="C63" s="78"/>
    </row>
    <row r="64" spans="1:7">
      <c r="C64" s="78"/>
    </row>
    <row r="65" spans="3:3">
      <c r="C65" s="78"/>
    </row>
    <row r="66" spans="3:3">
      <c r="C66" s="78"/>
    </row>
    <row r="67" spans="3:3">
      <c r="C67" s="78"/>
    </row>
    <row r="68" spans="3:3">
      <c r="C68" s="78"/>
    </row>
    <row r="69" spans="3:3">
      <c r="C69" s="78"/>
    </row>
    <row r="70" spans="3:3">
      <c r="C70" s="78"/>
    </row>
    <row r="71" spans="3:3">
      <c r="C71" s="78"/>
    </row>
    <row r="72" spans="3:3">
      <c r="C72" s="78"/>
    </row>
    <row r="73" spans="3:3">
      <c r="C73" s="78"/>
    </row>
    <row r="74" spans="3:3">
      <c r="C74" s="78"/>
    </row>
    <row r="75" spans="3:3">
      <c r="C75" s="78"/>
    </row>
    <row r="76" spans="3:3">
      <c r="C76" s="78"/>
    </row>
    <row r="77" spans="3:3">
      <c r="C77" s="78"/>
    </row>
    <row r="78" spans="3:3">
      <c r="C78" s="78"/>
    </row>
    <row r="79" spans="3:3">
      <c r="C79" s="78"/>
    </row>
    <row r="80" spans="3:3">
      <c r="C80" s="78"/>
    </row>
    <row r="81" spans="3:3">
      <c r="C81" s="78"/>
    </row>
    <row r="82" spans="3:3">
      <c r="C82" s="78"/>
    </row>
    <row r="83" spans="3:3">
      <c r="C83" s="78"/>
    </row>
    <row r="84" spans="3:3">
      <c r="C84" s="78"/>
    </row>
    <row r="85" spans="3:3">
      <c r="C85" s="78"/>
    </row>
    <row r="86" spans="3:3">
      <c r="C86" s="78"/>
    </row>
    <row r="87" spans="3:3">
      <c r="C87" s="78"/>
    </row>
    <row r="88" spans="3:3">
      <c r="C88" s="78"/>
    </row>
    <row r="89" spans="3:3">
      <c r="C89" s="78"/>
    </row>
    <row r="90" spans="3:3">
      <c r="C90" s="78"/>
    </row>
    <row r="91" spans="3:3">
      <c r="C91" s="78"/>
    </row>
    <row r="92" spans="3:3">
      <c r="C92" s="78"/>
    </row>
    <row r="93" spans="3:3">
      <c r="C93" s="78"/>
    </row>
    <row r="94" spans="3:3">
      <c r="C94" s="78"/>
    </row>
    <row r="95" spans="3:3">
      <c r="C95" s="78"/>
    </row>
    <row r="96" spans="3:3">
      <c r="C96" s="78"/>
    </row>
    <row r="97" spans="3:3">
      <c r="C97" s="78"/>
    </row>
    <row r="98" spans="3:3">
      <c r="C98" s="78"/>
    </row>
    <row r="99" spans="3:3">
      <c r="C99" s="78"/>
    </row>
    <row r="100" spans="3:3">
      <c r="C100" s="78"/>
    </row>
    <row r="101" spans="3:3">
      <c r="C101" s="78"/>
    </row>
    <row r="102" spans="3:3">
      <c r="C102" s="78"/>
    </row>
  </sheetData>
  <phoneticPr fontId="1"/>
  <printOptions horizontalCentered="1"/>
  <pageMargins left="0.23622047244094491" right="0.23622047244094491" top="0.74803149606299213" bottom="0.74803149606299213" header="0.31496062992125984" footer="0.31496062992125984"/>
  <pageSetup paperSize="9" scale="7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1"/>
  <sheetViews>
    <sheetView zoomScale="80" zoomScaleNormal="80" workbookViewId="0">
      <selection sqref="A1:G1"/>
    </sheetView>
  </sheetViews>
  <sheetFormatPr defaultColWidth="3.625" defaultRowHeight="25.5" customHeight="1"/>
  <cols>
    <col min="1" max="1" width="2.125" style="83" customWidth="1"/>
    <col min="2" max="2" width="3.125" style="83" customWidth="1"/>
    <col min="3" max="3" width="22.375" style="83" customWidth="1"/>
    <col min="4" max="4" width="31.25" style="83" customWidth="1"/>
    <col min="5" max="5" width="0.125" style="83" customWidth="1"/>
    <col min="6" max="6" width="24.875" style="83" customWidth="1"/>
    <col min="7" max="7" width="31.25" style="83" customWidth="1"/>
    <col min="8" max="254" width="3.625" style="83"/>
    <col min="255" max="255" width="3.125" style="83" customWidth="1"/>
    <col min="256" max="256" width="19.125" style="83" customWidth="1"/>
    <col min="257" max="257" width="8" style="83" customWidth="1"/>
    <col min="258" max="258" width="17.625" style="83" customWidth="1"/>
    <col min="259" max="259" width="1.625" style="83" customWidth="1"/>
    <col min="260" max="260" width="8.625" style="83" customWidth="1"/>
    <col min="261" max="261" width="12.125" style="83" customWidth="1"/>
    <col min="262" max="262" width="10.125" style="83" customWidth="1"/>
    <col min="263" max="263" width="17.875" style="83" customWidth="1"/>
    <col min="264" max="510" width="3.625" style="83"/>
    <col min="511" max="511" width="3.125" style="83" customWidth="1"/>
    <col min="512" max="512" width="19.125" style="83" customWidth="1"/>
    <col min="513" max="513" width="8" style="83" customWidth="1"/>
    <col min="514" max="514" width="17.625" style="83" customWidth="1"/>
    <col min="515" max="515" width="1.625" style="83" customWidth="1"/>
    <col min="516" max="516" width="8.625" style="83" customWidth="1"/>
    <col min="517" max="517" width="12.125" style="83" customWidth="1"/>
    <col min="518" max="518" width="10.125" style="83" customWidth="1"/>
    <col min="519" max="519" width="17.875" style="83" customWidth="1"/>
    <col min="520" max="766" width="3.625" style="83"/>
    <col min="767" max="767" width="3.125" style="83" customWidth="1"/>
    <col min="768" max="768" width="19.125" style="83" customWidth="1"/>
    <col min="769" max="769" width="8" style="83" customWidth="1"/>
    <col min="770" max="770" width="17.625" style="83" customWidth="1"/>
    <col min="771" max="771" width="1.625" style="83" customWidth="1"/>
    <col min="772" max="772" width="8.625" style="83" customWidth="1"/>
    <col min="773" max="773" width="12.125" style="83" customWidth="1"/>
    <col min="774" max="774" width="10.125" style="83" customWidth="1"/>
    <col min="775" max="775" width="17.875" style="83" customWidth="1"/>
    <col min="776" max="1022" width="3.625" style="83"/>
    <col min="1023" max="1023" width="3.125" style="83" customWidth="1"/>
    <col min="1024" max="1024" width="19.125" style="83" customWidth="1"/>
    <col min="1025" max="1025" width="8" style="83" customWidth="1"/>
    <col min="1026" max="1026" width="17.625" style="83" customWidth="1"/>
    <col min="1027" max="1027" width="1.625" style="83" customWidth="1"/>
    <col min="1028" max="1028" width="8.625" style="83" customWidth="1"/>
    <col min="1029" max="1029" width="12.125" style="83" customWidth="1"/>
    <col min="1030" max="1030" width="10.125" style="83" customWidth="1"/>
    <col min="1031" max="1031" width="17.875" style="83" customWidth="1"/>
    <col min="1032" max="1278" width="3.625" style="83"/>
    <col min="1279" max="1279" width="3.125" style="83" customWidth="1"/>
    <col min="1280" max="1280" width="19.125" style="83" customWidth="1"/>
    <col min="1281" max="1281" width="8" style="83" customWidth="1"/>
    <col min="1282" max="1282" width="17.625" style="83" customWidth="1"/>
    <col min="1283" max="1283" width="1.625" style="83" customWidth="1"/>
    <col min="1284" max="1284" width="8.625" style="83" customWidth="1"/>
    <col min="1285" max="1285" width="12.125" style="83" customWidth="1"/>
    <col min="1286" max="1286" width="10.125" style="83" customWidth="1"/>
    <col min="1287" max="1287" width="17.875" style="83" customWidth="1"/>
    <col min="1288" max="1534" width="3.625" style="83"/>
    <col min="1535" max="1535" width="3.125" style="83" customWidth="1"/>
    <col min="1536" max="1536" width="19.125" style="83" customWidth="1"/>
    <col min="1537" max="1537" width="8" style="83" customWidth="1"/>
    <col min="1538" max="1538" width="17.625" style="83" customWidth="1"/>
    <col min="1539" max="1539" width="1.625" style="83" customWidth="1"/>
    <col min="1540" max="1540" width="8.625" style="83" customWidth="1"/>
    <col min="1541" max="1541" width="12.125" style="83" customWidth="1"/>
    <col min="1542" max="1542" width="10.125" style="83" customWidth="1"/>
    <col min="1543" max="1543" width="17.875" style="83" customWidth="1"/>
    <col min="1544" max="1790" width="3.625" style="83"/>
    <col min="1791" max="1791" width="3.125" style="83" customWidth="1"/>
    <col min="1792" max="1792" width="19.125" style="83" customWidth="1"/>
    <col min="1793" max="1793" width="8" style="83" customWidth="1"/>
    <col min="1794" max="1794" width="17.625" style="83" customWidth="1"/>
    <col min="1795" max="1795" width="1.625" style="83" customWidth="1"/>
    <col min="1796" max="1796" width="8.625" style="83" customWidth="1"/>
    <col min="1797" max="1797" width="12.125" style="83" customWidth="1"/>
    <col min="1798" max="1798" width="10.125" style="83" customWidth="1"/>
    <col min="1799" max="1799" width="17.875" style="83" customWidth="1"/>
    <col min="1800" max="2046" width="3.625" style="83"/>
    <col min="2047" max="2047" width="3.125" style="83" customWidth="1"/>
    <col min="2048" max="2048" width="19.125" style="83" customWidth="1"/>
    <col min="2049" max="2049" width="8" style="83" customWidth="1"/>
    <col min="2050" max="2050" width="17.625" style="83" customWidth="1"/>
    <col min="2051" max="2051" width="1.625" style="83" customWidth="1"/>
    <col min="2052" max="2052" width="8.625" style="83" customWidth="1"/>
    <col min="2053" max="2053" width="12.125" style="83" customWidth="1"/>
    <col min="2054" max="2054" width="10.125" style="83" customWidth="1"/>
    <col min="2055" max="2055" width="17.875" style="83" customWidth="1"/>
    <col min="2056" max="2302" width="3.625" style="83"/>
    <col min="2303" max="2303" width="3.125" style="83" customWidth="1"/>
    <col min="2304" max="2304" width="19.125" style="83" customWidth="1"/>
    <col min="2305" max="2305" width="8" style="83" customWidth="1"/>
    <col min="2306" max="2306" width="17.625" style="83" customWidth="1"/>
    <col min="2307" max="2307" width="1.625" style="83" customWidth="1"/>
    <col min="2308" max="2308" width="8.625" style="83" customWidth="1"/>
    <col min="2309" max="2309" width="12.125" style="83" customWidth="1"/>
    <col min="2310" max="2310" width="10.125" style="83" customWidth="1"/>
    <col min="2311" max="2311" width="17.875" style="83" customWidth="1"/>
    <col min="2312" max="2558" width="3.625" style="83"/>
    <col min="2559" max="2559" width="3.125" style="83" customWidth="1"/>
    <col min="2560" max="2560" width="19.125" style="83" customWidth="1"/>
    <col min="2561" max="2561" width="8" style="83" customWidth="1"/>
    <col min="2562" max="2562" width="17.625" style="83" customWidth="1"/>
    <col min="2563" max="2563" width="1.625" style="83" customWidth="1"/>
    <col min="2564" max="2564" width="8.625" style="83" customWidth="1"/>
    <col min="2565" max="2565" width="12.125" style="83" customWidth="1"/>
    <col min="2566" max="2566" width="10.125" style="83" customWidth="1"/>
    <col min="2567" max="2567" width="17.875" style="83" customWidth="1"/>
    <col min="2568" max="2814" width="3.625" style="83"/>
    <col min="2815" max="2815" width="3.125" style="83" customWidth="1"/>
    <col min="2816" max="2816" width="19.125" style="83" customWidth="1"/>
    <col min="2817" max="2817" width="8" style="83" customWidth="1"/>
    <col min="2818" max="2818" width="17.625" style="83" customWidth="1"/>
    <col min="2819" max="2819" width="1.625" style="83" customWidth="1"/>
    <col min="2820" max="2820" width="8.625" style="83" customWidth="1"/>
    <col min="2821" max="2821" width="12.125" style="83" customWidth="1"/>
    <col min="2822" max="2822" width="10.125" style="83" customWidth="1"/>
    <col min="2823" max="2823" width="17.875" style="83" customWidth="1"/>
    <col min="2824" max="3070" width="3.625" style="83"/>
    <col min="3071" max="3071" width="3.125" style="83" customWidth="1"/>
    <col min="3072" max="3072" width="19.125" style="83" customWidth="1"/>
    <col min="3073" max="3073" width="8" style="83" customWidth="1"/>
    <col min="3074" max="3074" width="17.625" style="83" customWidth="1"/>
    <col min="3075" max="3075" width="1.625" style="83" customWidth="1"/>
    <col min="3076" max="3076" width="8.625" style="83" customWidth="1"/>
    <col min="3077" max="3077" width="12.125" style="83" customWidth="1"/>
    <col min="3078" max="3078" width="10.125" style="83" customWidth="1"/>
    <col min="3079" max="3079" width="17.875" style="83" customWidth="1"/>
    <col min="3080" max="3326" width="3.625" style="83"/>
    <col min="3327" max="3327" width="3.125" style="83" customWidth="1"/>
    <col min="3328" max="3328" width="19.125" style="83" customWidth="1"/>
    <col min="3329" max="3329" width="8" style="83" customWidth="1"/>
    <col min="3330" max="3330" width="17.625" style="83" customWidth="1"/>
    <col min="3331" max="3331" width="1.625" style="83" customWidth="1"/>
    <col min="3332" max="3332" width="8.625" style="83" customWidth="1"/>
    <col min="3333" max="3333" width="12.125" style="83" customWidth="1"/>
    <col min="3334" max="3334" width="10.125" style="83" customWidth="1"/>
    <col min="3335" max="3335" width="17.875" style="83" customWidth="1"/>
    <col min="3336" max="3582" width="3.625" style="83"/>
    <col min="3583" max="3583" width="3.125" style="83" customWidth="1"/>
    <col min="3584" max="3584" width="19.125" style="83" customWidth="1"/>
    <col min="3585" max="3585" width="8" style="83" customWidth="1"/>
    <col min="3586" max="3586" width="17.625" style="83" customWidth="1"/>
    <col min="3587" max="3587" width="1.625" style="83" customWidth="1"/>
    <col min="3588" max="3588" width="8.625" style="83" customWidth="1"/>
    <col min="3589" max="3589" width="12.125" style="83" customWidth="1"/>
    <col min="3590" max="3590" width="10.125" style="83" customWidth="1"/>
    <col min="3591" max="3591" width="17.875" style="83" customWidth="1"/>
    <col min="3592" max="3838" width="3.625" style="83"/>
    <col min="3839" max="3839" width="3.125" style="83" customWidth="1"/>
    <col min="3840" max="3840" width="19.125" style="83" customWidth="1"/>
    <col min="3841" max="3841" width="8" style="83" customWidth="1"/>
    <col min="3842" max="3842" width="17.625" style="83" customWidth="1"/>
    <col min="3843" max="3843" width="1.625" style="83" customWidth="1"/>
    <col min="3844" max="3844" width="8.625" style="83" customWidth="1"/>
    <col min="3845" max="3845" width="12.125" style="83" customWidth="1"/>
    <col min="3846" max="3846" width="10.125" style="83" customWidth="1"/>
    <col min="3847" max="3847" width="17.875" style="83" customWidth="1"/>
    <col min="3848" max="4094" width="3.625" style="83"/>
    <col min="4095" max="4095" width="3.125" style="83" customWidth="1"/>
    <col min="4096" max="4096" width="19.125" style="83" customWidth="1"/>
    <col min="4097" max="4097" width="8" style="83" customWidth="1"/>
    <col min="4098" max="4098" width="17.625" style="83" customWidth="1"/>
    <col min="4099" max="4099" width="1.625" style="83" customWidth="1"/>
    <col min="4100" max="4100" width="8.625" style="83" customWidth="1"/>
    <col min="4101" max="4101" width="12.125" style="83" customWidth="1"/>
    <col min="4102" max="4102" width="10.125" style="83" customWidth="1"/>
    <col min="4103" max="4103" width="17.875" style="83" customWidth="1"/>
    <col min="4104" max="4350" width="3.625" style="83"/>
    <col min="4351" max="4351" width="3.125" style="83" customWidth="1"/>
    <col min="4352" max="4352" width="19.125" style="83" customWidth="1"/>
    <col min="4353" max="4353" width="8" style="83" customWidth="1"/>
    <col min="4354" max="4354" width="17.625" style="83" customWidth="1"/>
    <col min="4355" max="4355" width="1.625" style="83" customWidth="1"/>
    <col min="4356" max="4356" width="8.625" style="83" customWidth="1"/>
    <col min="4357" max="4357" width="12.125" style="83" customWidth="1"/>
    <col min="4358" max="4358" width="10.125" style="83" customWidth="1"/>
    <col min="4359" max="4359" width="17.875" style="83" customWidth="1"/>
    <col min="4360" max="4606" width="3.625" style="83"/>
    <col min="4607" max="4607" width="3.125" style="83" customWidth="1"/>
    <col min="4608" max="4608" width="19.125" style="83" customWidth="1"/>
    <col min="4609" max="4609" width="8" style="83" customWidth="1"/>
    <col min="4610" max="4610" width="17.625" style="83" customWidth="1"/>
    <col min="4611" max="4611" width="1.625" style="83" customWidth="1"/>
    <col min="4612" max="4612" width="8.625" style="83" customWidth="1"/>
    <col min="4613" max="4613" width="12.125" style="83" customWidth="1"/>
    <col min="4614" max="4614" width="10.125" style="83" customWidth="1"/>
    <col min="4615" max="4615" width="17.875" style="83" customWidth="1"/>
    <col min="4616" max="4862" width="3.625" style="83"/>
    <col min="4863" max="4863" width="3.125" style="83" customWidth="1"/>
    <col min="4864" max="4864" width="19.125" style="83" customWidth="1"/>
    <col min="4865" max="4865" width="8" style="83" customWidth="1"/>
    <col min="4866" max="4866" width="17.625" style="83" customWidth="1"/>
    <col min="4867" max="4867" width="1.625" style="83" customWidth="1"/>
    <col min="4868" max="4868" width="8.625" style="83" customWidth="1"/>
    <col min="4869" max="4869" width="12.125" style="83" customWidth="1"/>
    <col min="4870" max="4870" width="10.125" style="83" customWidth="1"/>
    <col min="4871" max="4871" width="17.875" style="83" customWidth="1"/>
    <col min="4872" max="5118" width="3.625" style="83"/>
    <col min="5119" max="5119" width="3.125" style="83" customWidth="1"/>
    <col min="5120" max="5120" width="19.125" style="83" customWidth="1"/>
    <col min="5121" max="5121" width="8" style="83" customWidth="1"/>
    <col min="5122" max="5122" width="17.625" style="83" customWidth="1"/>
    <col min="5123" max="5123" width="1.625" style="83" customWidth="1"/>
    <col min="5124" max="5124" width="8.625" style="83" customWidth="1"/>
    <col min="5125" max="5125" width="12.125" style="83" customWidth="1"/>
    <col min="5126" max="5126" width="10.125" style="83" customWidth="1"/>
    <col min="5127" max="5127" width="17.875" style="83" customWidth="1"/>
    <col min="5128" max="5374" width="3.625" style="83"/>
    <col min="5375" max="5375" width="3.125" style="83" customWidth="1"/>
    <col min="5376" max="5376" width="19.125" style="83" customWidth="1"/>
    <col min="5377" max="5377" width="8" style="83" customWidth="1"/>
    <col min="5378" max="5378" width="17.625" style="83" customWidth="1"/>
    <col min="5379" max="5379" width="1.625" style="83" customWidth="1"/>
    <col min="5380" max="5380" width="8.625" style="83" customWidth="1"/>
    <col min="5381" max="5381" width="12.125" style="83" customWidth="1"/>
    <col min="5382" max="5382" width="10.125" style="83" customWidth="1"/>
    <col min="5383" max="5383" width="17.875" style="83" customWidth="1"/>
    <col min="5384" max="5630" width="3.625" style="83"/>
    <col min="5631" max="5631" width="3.125" style="83" customWidth="1"/>
    <col min="5632" max="5632" width="19.125" style="83" customWidth="1"/>
    <col min="5633" max="5633" width="8" style="83" customWidth="1"/>
    <col min="5634" max="5634" width="17.625" style="83" customWidth="1"/>
    <col min="5635" max="5635" width="1.625" style="83" customWidth="1"/>
    <col min="5636" max="5636" width="8.625" style="83" customWidth="1"/>
    <col min="5637" max="5637" width="12.125" style="83" customWidth="1"/>
    <col min="5638" max="5638" width="10.125" style="83" customWidth="1"/>
    <col min="5639" max="5639" width="17.875" style="83" customWidth="1"/>
    <col min="5640" max="5886" width="3.625" style="83"/>
    <col min="5887" max="5887" width="3.125" style="83" customWidth="1"/>
    <col min="5888" max="5888" width="19.125" style="83" customWidth="1"/>
    <col min="5889" max="5889" width="8" style="83" customWidth="1"/>
    <col min="5890" max="5890" width="17.625" style="83" customWidth="1"/>
    <col min="5891" max="5891" width="1.625" style="83" customWidth="1"/>
    <col min="5892" max="5892" width="8.625" style="83" customWidth="1"/>
    <col min="5893" max="5893" width="12.125" style="83" customWidth="1"/>
    <col min="5894" max="5894" width="10.125" style="83" customWidth="1"/>
    <col min="5895" max="5895" width="17.875" style="83" customWidth="1"/>
    <col min="5896" max="6142" width="3.625" style="83"/>
    <col min="6143" max="6143" width="3.125" style="83" customWidth="1"/>
    <col min="6144" max="6144" width="19.125" style="83" customWidth="1"/>
    <col min="6145" max="6145" width="8" style="83" customWidth="1"/>
    <col min="6146" max="6146" width="17.625" style="83" customWidth="1"/>
    <col min="6147" max="6147" width="1.625" style="83" customWidth="1"/>
    <col min="6148" max="6148" width="8.625" style="83" customWidth="1"/>
    <col min="6149" max="6149" width="12.125" style="83" customWidth="1"/>
    <col min="6150" max="6150" width="10.125" style="83" customWidth="1"/>
    <col min="6151" max="6151" width="17.875" style="83" customWidth="1"/>
    <col min="6152" max="6398" width="3.625" style="83"/>
    <col min="6399" max="6399" width="3.125" style="83" customWidth="1"/>
    <col min="6400" max="6400" width="19.125" style="83" customWidth="1"/>
    <col min="6401" max="6401" width="8" style="83" customWidth="1"/>
    <col min="6402" max="6402" width="17.625" style="83" customWidth="1"/>
    <col min="6403" max="6403" width="1.625" style="83" customWidth="1"/>
    <col min="6404" max="6404" width="8.625" style="83" customWidth="1"/>
    <col min="6405" max="6405" width="12.125" style="83" customWidth="1"/>
    <col min="6406" max="6406" width="10.125" style="83" customWidth="1"/>
    <col min="6407" max="6407" width="17.875" style="83" customWidth="1"/>
    <col min="6408" max="6654" width="3.625" style="83"/>
    <col min="6655" max="6655" width="3.125" style="83" customWidth="1"/>
    <col min="6656" max="6656" width="19.125" style="83" customWidth="1"/>
    <col min="6657" max="6657" width="8" style="83" customWidth="1"/>
    <col min="6658" max="6658" width="17.625" style="83" customWidth="1"/>
    <col min="6659" max="6659" width="1.625" style="83" customWidth="1"/>
    <col min="6660" max="6660" width="8.625" style="83" customWidth="1"/>
    <col min="6661" max="6661" width="12.125" style="83" customWidth="1"/>
    <col min="6662" max="6662" width="10.125" style="83" customWidth="1"/>
    <col min="6663" max="6663" width="17.875" style="83" customWidth="1"/>
    <col min="6664" max="6910" width="3.625" style="83"/>
    <col min="6911" max="6911" width="3.125" style="83" customWidth="1"/>
    <col min="6912" max="6912" width="19.125" style="83" customWidth="1"/>
    <col min="6913" max="6913" width="8" style="83" customWidth="1"/>
    <col min="6914" max="6914" width="17.625" style="83" customWidth="1"/>
    <col min="6915" max="6915" width="1.625" style="83" customWidth="1"/>
    <col min="6916" max="6916" width="8.625" style="83" customWidth="1"/>
    <col min="6917" max="6917" width="12.125" style="83" customWidth="1"/>
    <col min="6918" max="6918" width="10.125" style="83" customWidth="1"/>
    <col min="6919" max="6919" width="17.875" style="83" customWidth="1"/>
    <col min="6920" max="7166" width="3.625" style="83"/>
    <col min="7167" max="7167" width="3.125" style="83" customWidth="1"/>
    <col min="7168" max="7168" width="19.125" style="83" customWidth="1"/>
    <col min="7169" max="7169" width="8" style="83" customWidth="1"/>
    <col min="7170" max="7170" width="17.625" style="83" customWidth="1"/>
    <col min="7171" max="7171" width="1.625" style="83" customWidth="1"/>
    <col min="7172" max="7172" width="8.625" style="83" customWidth="1"/>
    <col min="7173" max="7173" width="12.125" style="83" customWidth="1"/>
    <col min="7174" max="7174" width="10.125" style="83" customWidth="1"/>
    <col min="7175" max="7175" width="17.875" style="83" customWidth="1"/>
    <col min="7176" max="7422" width="3.625" style="83"/>
    <col min="7423" max="7423" width="3.125" style="83" customWidth="1"/>
    <col min="7424" max="7424" width="19.125" style="83" customWidth="1"/>
    <col min="7425" max="7425" width="8" style="83" customWidth="1"/>
    <col min="7426" max="7426" width="17.625" style="83" customWidth="1"/>
    <col min="7427" max="7427" width="1.625" style="83" customWidth="1"/>
    <col min="7428" max="7428" width="8.625" style="83" customWidth="1"/>
    <col min="7429" max="7429" width="12.125" style="83" customWidth="1"/>
    <col min="7430" max="7430" width="10.125" style="83" customWidth="1"/>
    <col min="7431" max="7431" width="17.875" style="83" customWidth="1"/>
    <col min="7432" max="7678" width="3.625" style="83"/>
    <col min="7679" max="7679" width="3.125" style="83" customWidth="1"/>
    <col min="7680" max="7680" width="19.125" style="83" customWidth="1"/>
    <col min="7681" max="7681" width="8" style="83" customWidth="1"/>
    <col min="7682" max="7682" width="17.625" style="83" customWidth="1"/>
    <col min="7683" max="7683" width="1.625" style="83" customWidth="1"/>
    <col min="7684" max="7684" width="8.625" style="83" customWidth="1"/>
    <col min="7685" max="7685" width="12.125" style="83" customWidth="1"/>
    <col min="7686" max="7686" width="10.125" style="83" customWidth="1"/>
    <col min="7687" max="7687" width="17.875" style="83" customWidth="1"/>
    <col min="7688" max="7934" width="3.625" style="83"/>
    <col min="7935" max="7935" width="3.125" style="83" customWidth="1"/>
    <col min="7936" max="7936" width="19.125" style="83" customWidth="1"/>
    <col min="7937" max="7937" width="8" style="83" customWidth="1"/>
    <col min="7938" max="7938" width="17.625" style="83" customWidth="1"/>
    <col min="7939" max="7939" width="1.625" style="83" customWidth="1"/>
    <col min="7940" max="7940" width="8.625" style="83" customWidth="1"/>
    <col min="7941" max="7941" width="12.125" style="83" customWidth="1"/>
    <col min="7942" max="7942" width="10.125" style="83" customWidth="1"/>
    <col min="7943" max="7943" width="17.875" style="83" customWidth="1"/>
    <col min="7944" max="8190" width="3.625" style="83"/>
    <col min="8191" max="8191" width="3.125" style="83" customWidth="1"/>
    <col min="8192" max="8192" width="19.125" style="83" customWidth="1"/>
    <col min="8193" max="8193" width="8" style="83" customWidth="1"/>
    <col min="8194" max="8194" width="17.625" style="83" customWidth="1"/>
    <col min="8195" max="8195" width="1.625" style="83" customWidth="1"/>
    <col min="8196" max="8196" width="8.625" style="83" customWidth="1"/>
    <col min="8197" max="8197" width="12.125" style="83" customWidth="1"/>
    <col min="8198" max="8198" width="10.125" style="83" customWidth="1"/>
    <col min="8199" max="8199" width="17.875" style="83" customWidth="1"/>
    <col min="8200" max="8446" width="3.625" style="83"/>
    <col min="8447" max="8447" width="3.125" style="83" customWidth="1"/>
    <col min="8448" max="8448" width="19.125" style="83" customWidth="1"/>
    <col min="8449" max="8449" width="8" style="83" customWidth="1"/>
    <col min="8450" max="8450" width="17.625" style="83" customWidth="1"/>
    <col min="8451" max="8451" width="1.625" style="83" customWidth="1"/>
    <col min="8452" max="8452" width="8.625" style="83" customWidth="1"/>
    <col min="8453" max="8453" width="12.125" style="83" customWidth="1"/>
    <col min="8454" max="8454" width="10.125" style="83" customWidth="1"/>
    <col min="8455" max="8455" width="17.875" style="83" customWidth="1"/>
    <col min="8456" max="8702" width="3.625" style="83"/>
    <col min="8703" max="8703" width="3.125" style="83" customWidth="1"/>
    <col min="8704" max="8704" width="19.125" style="83" customWidth="1"/>
    <col min="8705" max="8705" width="8" style="83" customWidth="1"/>
    <col min="8706" max="8706" width="17.625" style="83" customWidth="1"/>
    <col min="8707" max="8707" width="1.625" style="83" customWidth="1"/>
    <col min="8708" max="8708" width="8.625" style="83" customWidth="1"/>
    <col min="8709" max="8709" width="12.125" style="83" customWidth="1"/>
    <col min="8710" max="8710" width="10.125" style="83" customWidth="1"/>
    <col min="8711" max="8711" width="17.875" style="83" customWidth="1"/>
    <col min="8712" max="8958" width="3.625" style="83"/>
    <col min="8959" max="8959" width="3.125" style="83" customWidth="1"/>
    <col min="8960" max="8960" width="19.125" style="83" customWidth="1"/>
    <col min="8961" max="8961" width="8" style="83" customWidth="1"/>
    <col min="8962" max="8962" width="17.625" style="83" customWidth="1"/>
    <col min="8963" max="8963" width="1.625" style="83" customWidth="1"/>
    <col min="8964" max="8964" width="8.625" style="83" customWidth="1"/>
    <col min="8965" max="8965" width="12.125" style="83" customWidth="1"/>
    <col min="8966" max="8966" width="10.125" style="83" customWidth="1"/>
    <col min="8967" max="8967" width="17.875" style="83" customWidth="1"/>
    <col min="8968" max="9214" width="3.625" style="83"/>
    <col min="9215" max="9215" width="3.125" style="83" customWidth="1"/>
    <col min="9216" max="9216" width="19.125" style="83" customWidth="1"/>
    <col min="9217" max="9217" width="8" style="83" customWidth="1"/>
    <col min="9218" max="9218" width="17.625" style="83" customWidth="1"/>
    <col min="9219" max="9219" width="1.625" style="83" customWidth="1"/>
    <col min="9220" max="9220" width="8.625" style="83" customWidth="1"/>
    <col min="9221" max="9221" width="12.125" style="83" customWidth="1"/>
    <col min="9222" max="9222" width="10.125" style="83" customWidth="1"/>
    <col min="9223" max="9223" width="17.875" style="83" customWidth="1"/>
    <col min="9224" max="9470" width="3.625" style="83"/>
    <col min="9471" max="9471" width="3.125" style="83" customWidth="1"/>
    <col min="9472" max="9472" width="19.125" style="83" customWidth="1"/>
    <col min="9473" max="9473" width="8" style="83" customWidth="1"/>
    <col min="9474" max="9474" width="17.625" style="83" customWidth="1"/>
    <col min="9475" max="9475" width="1.625" style="83" customWidth="1"/>
    <col min="9476" max="9476" width="8.625" style="83" customWidth="1"/>
    <col min="9477" max="9477" width="12.125" style="83" customWidth="1"/>
    <col min="9478" max="9478" width="10.125" style="83" customWidth="1"/>
    <col min="9479" max="9479" width="17.875" style="83" customWidth="1"/>
    <col min="9480" max="9726" width="3.625" style="83"/>
    <col min="9727" max="9727" width="3.125" style="83" customWidth="1"/>
    <col min="9728" max="9728" width="19.125" style="83" customWidth="1"/>
    <col min="9729" max="9729" width="8" style="83" customWidth="1"/>
    <col min="9730" max="9730" width="17.625" style="83" customWidth="1"/>
    <col min="9731" max="9731" width="1.625" style="83" customWidth="1"/>
    <col min="9732" max="9732" width="8.625" style="83" customWidth="1"/>
    <col min="9733" max="9733" width="12.125" style="83" customWidth="1"/>
    <col min="9734" max="9734" width="10.125" style="83" customWidth="1"/>
    <col min="9735" max="9735" width="17.875" style="83" customWidth="1"/>
    <col min="9736" max="9982" width="3.625" style="83"/>
    <col min="9983" max="9983" width="3.125" style="83" customWidth="1"/>
    <col min="9984" max="9984" width="19.125" style="83" customWidth="1"/>
    <col min="9985" max="9985" width="8" style="83" customWidth="1"/>
    <col min="9986" max="9986" width="17.625" style="83" customWidth="1"/>
    <col min="9987" max="9987" width="1.625" style="83" customWidth="1"/>
    <col min="9988" max="9988" width="8.625" style="83" customWidth="1"/>
    <col min="9989" max="9989" width="12.125" style="83" customWidth="1"/>
    <col min="9990" max="9990" width="10.125" style="83" customWidth="1"/>
    <col min="9991" max="9991" width="17.875" style="83" customWidth="1"/>
    <col min="9992" max="10238" width="3.625" style="83"/>
    <col min="10239" max="10239" width="3.125" style="83" customWidth="1"/>
    <col min="10240" max="10240" width="19.125" style="83" customWidth="1"/>
    <col min="10241" max="10241" width="8" style="83" customWidth="1"/>
    <col min="10242" max="10242" width="17.625" style="83" customWidth="1"/>
    <col min="10243" max="10243" width="1.625" style="83" customWidth="1"/>
    <col min="10244" max="10244" width="8.625" style="83" customWidth="1"/>
    <col min="10245" max="10245" width="12.125" style="83" customWidth="1"/>
    <col min="10246" max="10246" width="10.125" style="83" customWidth="1"/>
    <col min="10247" max="10247" width="17.875" style="83" customWidth="1"/>
    <col min="10248" max="10494" width="3.625" style="83"/>
    <col min="10495" max="10495" width="3.125" style="83" customWidth="1"/>
    <col min="10496" max="10496" width="19.125" style="83" customWidth="1"/>
    <col min="10497" max="10497" width="8" style="83" customWidth="1"/>
    <col min="10498" max="10498" width="17.625" style="83" customWidth="1"/>
    <col min="10499" max="10499" width="1.625" style="83" customWidth="1"/>
    <col min="10500" max="10500" width="8.625" style="83" customWidth="1"/>
    <col min="10501" max="10501" width="12.125" style="83" customWidth="1"/>
    <col min="10502" max="10502" width="10.125" style="83" customWidth="1"/>
    <col min="10503" max="10503" width="17.875" style="83" customWidth="1"/>
    <col min="10504" max="10750" width="3.625" style="83"/>
    <col min="10751" max="10751" width="3.125" style="83" customWidth="1"/>
    <col min="10752" max="10752" width="19.125" style="83" customWidth="1"/>
    <col min="10753" max="10753" width="8" style="83" customWidth="1"/>
    <col min="10754" max="10754" width="17.625" style="83" customWidth="1"/>
    <col min="10755" max="10755" width="1.625" style="83" customWidth="1"/>
    <col min="10756" max="10756" width="8.625" style="83" customWidth="1"/>
    <col min="10757" max="10757" width="12.125" style="83" customWidth="1"/>
    <col min="10758" max="10758" width="10.125" style="83" customWidth="1"/>
    <col min="10759" max="10759" width="17.875" style="83" customWidth="1"/>
    <col min="10760" max="11006" width="3.625" style="83"/>
    <col min="11007" max="11007" width="3.125" style="83" customWidth="1"/>
    <col min="11008" max="11008" width="19.125" style="83" customWidth="1"/>
    <col min="11009" max="11009" width="8" style="83" customWidth="1"/>
    <col min="11010" max="11010" width="17.625" style="83" customWidth="1"/>
    <col min="11011" max="11011" width="1.625" style="83" customWidth="1"/>
    <col min="11012" max="11012" width="8.625" style="83" customWidth="1"/>
    <col min="11013" max="11013" width="12.125" style="83" customWidth="1"/>
    <col min="11014" max="11014" width="10.125" style="83" customWidth="1"/>
    <col min="11015" max="11015" width="17.875" style="83" customWidth="1"/>
    <col min="11016" max="11262" width="3.625" style="83"/>
    <col min="11263" max="11263" width="3.125" style="83" customWidth="1"/>
    <col min="11264" max="11264" width="19.125" style="83" customWidth="1"/>
    <col min="11265" max="11265" width="8" style="83" customWidth="1"/>
    <col min="11266" max="11266" width="17.625" style="83" customWidth="1"/>
    <col min="11267" max="11267" width="1.625" style="83" customWidth="1"/>
    <col min="11268" max="11268" width="8.625" style="83" customWidth="1"/>
    <col min="11269" max="11269" width="12.125" style="83" customWidth="1"/>
    <col min="11270" max="11270" width="10.125" style="83" customWidth="1"/>
    <col min="11271" max="11271" width="17.875" style="83" customWidth="1"/>
    <col min="11272" max="11518" width="3.625" style="83"/>
    <col min="11519" max="11519" width="3.125" style="83" customWidth="1"/>
    <col min="11520" max="11520" width="19.125" style="83" customWidth="1"/>
    <col min="11521" max="11521" width="8" style="83" customWidth="1"/>
    <col min="11522" max="11522" width="17.625" style="83" customWidth="1"/>
    <col min="11523" max="11523" width="1.625" style="83" customWidth="1"/>
    <col min="11524" max="11524" width="8.625" style="83" customWidth="1"/>
    <col min="11525" max="11525" width="12.125" style="83" customWidth="1"/>
    <col min="11526" max="11526" width="10.125" style="83" customWidth="1"/>
    <col min="11527" max="11527" width="17.875" style="83" customWidth="1"/>
    <col min="11528" max="11774" width="3.625" style="83"/>
    <col min="11775" max="11775" width="3.125" style="83" customWidth="1"/>
    <col min="11776" max="11776" width="19.125" style="83" customWidth="1"/>
    <col min="11777" max="11777" width="8" style="83" customWidth="1"/>
    <col min="11778" max="11778" width="17.625" style="83" customWidth="1"/>
    <col min="11779" max="11779" width="1.625" style="83" customWidth="1"/>
    <col min="11780" max="11780" width="8.625" style="83" customWidth="1"/>
    <col min="11781" max="11781" width="12.125" style="83" customWidth="1"/>
    <col min="11782" max="11782" width="10.125" style="83" customWidth="1"/>
    <col min="11783" max="11783" width="17.875" style="83" customWidth="1"/>
    <col min="11784" max="12030" width="3.625" style="83"/>
    <col min="12031" max="12031" width="3.125" style="83" customWidth="1"/>
    <col min="12032" max="12032" width="19.125" style="83" customWidth="1"/>
    <col min="12033" max="12033" width="8" style="83" customWidth="1"/>
    <col min="12034" max="12034" width="17.625" style="83" customWidth="1"/>
    <col min="12035" max="12035" width="1.625" style="83" customWidth="1"/>
    <col min="12036" max="12036" width="8.625" style="83" customWidth="1"/>
    <col min="12037" max="12037" width="12.125" style="83" customWidth="1"/>
    <col min="12038" max="12038" width="10.125" style="83" customWidth="1"/>
    <col min="12039" max="12039" width="17.875" style="83" customWidth="1"/>
    <col min="12040" max="12286" width="3.625" style="83"/>
    <col min="12287" max="12287" width="3.125" style="83" customWidth="1"/>
    <col min="12288" max="12288" width="19.125" style="83" customWidth="1"/>
    <col min="12289" max="12289" width="8" style="83" customWidth="1"/>
    <col min="12290" max="12290" width="17.625" style="83" customWidth="1"/>
    <col min="12291" max="12291" width="1.625" style="83" customWidth="1"/>
    <col min="12292" max="12292" width="8.625" style="83" customWidth="1"/>
    <col min="12293" max="12293" width="12.125" style="83" customWidth="1"/>
    <col min="12294" max="12294" width="10.125" style="83" customWidth="1"/>
    <col min="12295" max="12295" width="17.875" style="83" customWidth="1"/>
    <col min="12296" max="12542" width="3.625" style="83"/>
    <col min="12543" max="12543" width="3.125" style="83" customWidth="1"/>
    <col min="12544" max="12544" width="19.125" style="83" customWidth="1"/>
    <col min="12545" max="12545" width="8" style="83" customWidth="1"/>
    <col min="12546" max="12546" width="17.625" style="83" customWidth="1"/>
    <col min="12547" max="12547" width="1.625" style="83" customWidth="1"/>
    <col min="12548" max="12548" width="8.625" style="83" customWidth="1"/>
    <col min="12549" max="12549" width="12.125" style="83" customWidth="1"/>
    <col min="12550" max="12550" width="10.125" style="83" customWidth="1"/>
    <col min="12551" max="12551" width="17.875" style="83" customWidth="1"/>
    <col min="12552" max="12798" width="3.625" style="83"/>
    <col min="12799" max="12799" width="3.125" style="83" customWidth="1"/>
    <col min="12800" max="12800" width="19.125" style="83" customWidth="1"/>
    <col min="12801" max="12801" width="8" style="83" customWidth="1"/>
    <col min="12802" max="12802" width="17.625" style="83" customWidth="1"/>
    <col min="12803" max="12803" width="1.625" style="83" customWidth="1"/>
    <col min="12804" max="12804" width="8.625" style="83" customWidth="1"/>
    <col min="12805" max="12805" width="12.125" style="83" customWidth="1"/>
    <col min="12806" max="12806" width="10.125" style="83" customWidth="1"/>
    <col min="12807" max="12807" width="17.875" style="83" customWidth="1"/>
    <col min="12808" max="13054" width="3.625" style="83"/>
    <col min="13055" max="13055" width="3.125" style="83" customWidth="1"/>
    <col min="13056" max="13056" width="19.125" style="83" customWidth="1"/>
    <col min="13057" max="13057" width="8" style="83" customWidth="1"/>
    <col min="13058" max="13058" width="17.625" style="83" customWidth="1"/>
    <col min="13059" max="13059" width="1.625" style="83" customWidth="1"/>
    <col min="13060" max="13060" width="8.625" style="83" customWidth="1"/>
    <col min="13061" max="13061" width="12.125" style="83" customWidth="1"/>
    <col min="13062" max="13062" width="10.125" style="83" customWidth="1"/>
    <col min="13063" max="13063" width="17.875" style="83" customWidth="1"/>
    <col min="13064" max="13310" width="3.625" style="83"/>
    <col min="13311" max="13311" width="3.125" style="83" customWidth="1"/>
    <col min="13312" max="13312" width="19.125" style="83" customWidth="1"/>
    <col min="13313" max="13313" width="8" style="83" customWidth="1"/>
    <col min="13314" max="13314" width="17.625" style="83" customWidth="1"/>
    <col min="13315" max="13315" width="1.625" style="83" customWidth="1"/>
    <col min="13316" max="13316" width="8.625" style="83" customWidth="1"/>
    <col min="13317" max="13317" width="12.125" style="83" customWidth="1"/>
    <col min="13318" max="13318" width="10.125" style="83" customWidth="1"/>
    <col min="13319" max="13319" width="17.875" style="83" customWidth="1"/>
    <col min="13320" max="13566" width="3.625" style="83"/>
    <col min="13567" max="13567" width="3.125" style="83" customWidth="1"/>
    <col min="13568" max="13568" width="19.125" style="83" customWidth="1"/>
    <col min="13569" max="13569" width="8" style="83" customWidth="1"/>
    <col min="13570" max="13570" width="17.625" style="83" customWidth="1"/>
    <col min="13571" max="13571" width="1.625" style="83" customWidth="1"/>
    <col min="13572" max="13572" width="8.625" style="83" customWidth="1"/>
    <col min="13573" max="13573" width="12.125" style="83" customWidth="1"/>
    <col min="13574" max="13574" width="10.125" style="83" customWidth="1"/>
    <col min="13575" max="13575" width="17.875" style="83" customWidth="1"/>
    <col min="13576" max="13822" width="3.625" style="83"/>
    <col min="13823" max="13823" width="3.125" style="83" customWidth="1"/>
    <col min="13824" max="13824" width="19.125" style="83" customWidth="1"/>
    <col min="13825" max="13825" width="8" style="83" customWidth="1"/>
    <col min="13826" max="13826" width="17.625" style="83" customWidth="1"/>
    <col min="13827" max="13827" width="1.625" style="83" customWidth="1"/>
    <col min="13828" max="13828" width="8.625" style="83" customWidth="1"/>
    <col min="13829" max="13829" width="12.125" style="83" customWidth="1"/>
    <col min="13830" max="13830" width="10.125" style="83" customWidth="1"/>
    <col min="13831" max="13831" width="17.875" style="83" customWidth="1"/>
    <col min="13832" max="14078" width="3.625" style="83"/>
    <col min="14079" max="14079" width="3.125" style="83" customWidth="1"/>
    <col min="14080" max="14080" width="19.125" style="83" customWidth="1"/>
    <col min="14081" max="14081" width="8" style="83" customWidth="1"/>
    <col min="14082" max="14082" width="17.625" style="83" customWidth="1"/>
    <col min="14083" max="14083" width="1.625" style="83" customWidth="1"/>
    <col min="14084" max="14084" width="8.625" style="83" customWidth="1"/>
    <col min="14085" max="14085" width="12.125" style="83" customWidth="1"/>
    <col min="14086" max="14086" width="10.125" style="83" customWidth="1"/>
    <col min="14087" max="14087" width="17.875" style="83" customWidth="1"/>
    <col min="14088" max="14334" width="3.625" style="83"/>
    <col min="14335" max="14335" width="3.125" style="83" customWidth="1"/>
    <col min="14336" max="14336" width="19.125" style="83" customWidth="1"/>
    <col min="14337" max="14337" width="8" style="83" customWidth="1"/>
    <col min="14338" max="14338" width="17.625" style="83" customWidth="1"/>
    <col min="14339" max="14339" width="1.625" style="83" customWidth="1"/>
    <col min="14340" max="14340" width="8.625" style="83" customWidth="1"/>
    <col min="14341" max="14341" width="12.125" style="83" customWidth="1"/>
    <col min="14342" max="14342" width="10.125" style="83" customWidth="1"/>
    <col min="14343" max="14343" width="17.875" style="83" customWidth="1"/>
    <col min="14344" max="14590" width="3.625" style="83"/>
    <col min="14591" max="14591" width="3.125" style="83" customWidth="1"/>
    <col min="14592" max="14592" width="19.125" style="83" customWidth="1"/>
    <col min="14593" max="14593" width="8" style="83" customWidth="1"/>
    <col min="14594" max="14594" width="17.625" style="83" customWidth="1"/>
    <col min="14595" max="14595" width="1.625" style="83" customWidth="1"/>
    <col min="14596" max="14596" width="8.625" style="83" customWidth="1"/>
    <col min="14597" max="14597" width="12.125" style="83" customWidth="1"/>
    <col min="14598" max="14598" width="10.125" style="83" customWidth="1"/>
    <col min="14599" max="14599" width="17.875" style="83" customWidth="1"/>
    <col min="14600" max="14846" width="3.625" style="83"/>
    <col min="14847" max="14847" width="3.125" style="83" customWidth="1"/>
    <col min="14848" max="14848" width="19.125" style="83" customWidth="1"/>
    <col min="14849" max="14849" width="8" style="83" customWidth="1"/>
    <col min="14850" max="14850" width="17.625" style="83" customWidth="1"/>
    <col min="14851" max="14851" width="1.625" style="83" customWidth="1"/>
    <col min="14852" max="14852" width="8.625" style="83" customWidth="1"/>
    <col min="14853" max="14853" width="12.125" style="83" customWidth="1"/>
    <col min="14854" max="14854" width="10.125" style="83" customWidth="1"/>
    <col min="14855" max="14855" width="17.875" style="83" customWidth="1"/>
    <col min="14856" max="15102" width="3.625" style="83"/>
    <col min="15103" max="15103" width="3.125" style="83" customWidth="1"/>
    <col min="15104" max="15104" width="19.125" style="83" customWidth="1"/>
    <col min="15105" max="15105" width="8" style="83" customWidth="1"/>
    <col min="15106" max="15106" width="17.625" style="83" customWidth="1"/>
    <col min="15107" max="15107" width="1.625" style="83" customWidth="1"/>
    <col min="15108" max="15108" width="8.625" style="83" customWidth="1"/>
    <col min="15109" max="15109" width="12.125" style="83" customWidth="1"/>
    <col min="15110" max="15110" width="10.125" style="83" customWidth="1"/>
    <col min="15111" max="15111" width="17.875" style="83" customWidth="1"/>
    <col min="15112" max="15358" width="3.625" style="83"/>
    <col min="15359" max="15359" width="3.125" style="83" customWidth="1"/>
    <col min="15360" max="15360" width="19.125" style="83" customWidth="1"/>
    <col min="15361" max="15361" width="8" style="83" customWidth="1"/>
    <col min="15362" max="15362" width="17.625" style="83" customWidth="1"/>
    <col min="15363" max="15363" width="1.625" style="83" customWidth="1"/>
    <col min="15364" max="15364" width="8.625" style="83" customWidth="1"/>
    <col min="15365" max="15365" width="12.125" style="83" customWidth="1"/>
    <col min="15366" max="15366" width="10.125" style="83" customWidth="1"/>
    <col min="15367" max="15367" width="17.875" style="83" customWidth="1"/>
    <col min="15368" max="15614" width="3.625" style="83"/>
    <col min="15615" max="15615" width="3.125" style="83" customWidth="1"/>
    <col min="15616" max="15616" width="19.125" style="83" customWidth="1"/>
    <col min="15617" max="15617" width="8" style="83" customWidth="1"/>
    <col min="15618" max="15618" width="17.625" style="83" customWidth="1"/>
    <col min="15619" max="15619" width="1.625" style="83" customWidth="1"/>
    <col min="15620" max="15620" width="8.625" style="83" customWidth="1"/>
    <col min="15621" max="15621" width="12.125" style="83" customWidth="1"/>
    <col min="15622" max="15622" width="10.125" style="83" customWidth="1"/>
    <col min="15623" max="15623" width="17.875" style="83" customWidth="1"/>
    <col min="15624" max="15870" width="3.625" style="83"/>
    <col min="15871" max="15871" width="3.125" style="83" customWidth="1"/>
    <col min="15872" max="15872" width="19.125" style="83" customWidth="1"/>
    <col min="15873" max="15873" width="8" style="83" customWidth="1"/>
    <col min="15874" max="15874" width="17.625" style="83" customWidth="1"/>
    <col min="15875" max="15875" width="1.625" style="83" customWidth="1"/>
    <col min="15876" max="15876" width="8.625" style="83" customWidth="1"/>
    <col min="15877" max="15877" width="12.125" style="83" customWidth="1"/>
    <col min="15878" max="15878" width="10.125" style="83" customWidth="1"/>
    <col min="15879" max="15879" width="17.875" style="83" customWidth="1"/>
    <col min="15880" max="16126" width="3.625" style="83"/>
    <col min="16127" max="16127" width="3.125" style="83" customWidth="1"/>
    <col min="16128" max="16128" width="19.125" style="83" customWidth="1"/>
    <col min="16129" max="16129" width="8" style="83" customWidth="1"/>
    <col min="16130" max="16130" width="17.625" style="83" customWidth="1"/>
    <col min="16131" max="16131" width="1.625" style="83" customWidth="1"/>
    <col min="16132" max="16132" width="8.625" style="83" customWidth="1"/>
    <col min="16133" max="16133" width="12.125" style="83" customWidth="1"/>
    <col min="16134" max="16134" width="10.125" style="83" customWidth="1"/>
    <col min="16135" max="16135" width="17.875" style="83" customWidth="1"/>
    <col min="16136" max="16384" width="3.625" style="83"/>
  </cols>
  <sheetData>
    <row r="1" spans="1:14" ht="23.25" customHeight="1">
      <c r="A1" s="556" t="s">
        <v>362</v>
      </c>
      <c r="B1" s="556"/>
      <c r="C1" s="556"/>
      <c r="D1" s="556"/>
      <c r="E1" s="556"/>
      <c r="F1" s="556"/>
      <c r="G1" s="556"/>
      <c r="H1" s="106"/>
      <c r="I1" s="106"/>
    </row>
    <row r="2" spans="1:14" ht="23.25" customHeight="1">
      <c r="A2" s="557" t="s">
        <v>242</v>
      </c>
      <c r="B2" s="557"/>
      <c r="C2" s="557"/>
      <c r="D2" s="557"/>
      <c r="E2" s="557"/>
      <c r="F2" s="557"/>
      <c r="G2" s="557"/>
      <c r="H2" s="107"/>
      <c r="I2" s="107"/>
    </row>
    <row r="3" spans="1:14" s="73" customFormat="1" ht="24" customHeight="1">
      <c r="A3" s="96"/>
      <c r="B3" s="96"/>
      <c r="C3" s="96"/>
      <c r="D3" s="96"/>
      <c r="E3" s="96"/>
      <c r="F3" s="96"/>
      <c r="G3" s="98" t="s">
        <v>243</v>
      </c>
      <c r="H3" s="97"/>
      <c r="I3" s="97"/>
      <c r="J3" s="84"/>
    </row>
    <row r="4" spans="1:14" s="192" customFormat="1" ht="24" customHeight="1">
      <c r="A4" s="188" t="s">
        <v>210</v>
      </c>
      <c r="B4" s="188"/>
      <c r="C4" s="189"/>
      <c r="D4" s="189"/>
      <c r="E4" s="189"/>
      <c r="F4" s="190"/>
      <c r="G4" s="191"/>
      <c r="H4" s="191"/>
      <c r="I4" s="191"/>
    </row>
    <row r="5" spans="1:14" s="192" customFormat="1" ht="20.25" customHeight="1">
      <c r="A5" s="188"/>
      <c r="B5" s="558" t="s">
        <v>211</v>
      </c>
      <c r="C5" s="558"/>
      <c r="D5" s="558"/>
      <c r="E5" s="558"/>
      <c r="F5" s="558"/>
      <c r="G5" s="558"/>
      <c r="H5" s="558"/>
      <c r="I5" s="558"/>
    </row>
    <row r="6" spans="1:14" s="192" customFormat="1" ht="25.5" customHeight="1">
      <c r="A6" s="188"/>
      <c r="B6" s="193" t="s">
        <v>334</v>
      </c>
      <c r="C6" s="193"/>
      <c r="D6" s="193"/>
      <c r="E6" s="193"/>
      <c r="F6" s="193"/>
      <c r="G6" s="193"/>
      <c r="H6" s="193"/>
      <c r="I6" s="194"/>
    </row>
    <row r="7" spans="1:14" s="73" customFormat="1" ht="20.25" customHeight="1">
      <c r="A7" s="99"/>
      <c r="B7" s="559" t="s">
        <v>254</v>
      </c>
      <c r="C7" s="559"/>
      <c r="D7" s="559"/>
      <c r="E7" s="559"/>
      <c r="F7" s="559"/>
      <c r="G7" s="559"/>
      <c r="H7" s="559"/>
      <c r="I7" s="100"/>
    </row>
    <row r="8" spans="1:14" s="73" customFormat="1" ht="20.25" customHeight="1">
      <c r="A8" s="99"/>
      <c r="B8" s="560" t="s">
        <v>255</v>
      </c>
      <c r="C8" s="560"/>
      <c r="D8" s="101"/>
      <c r="E8" s="101"/>
      <c r="F8" s="101"/>
      <c r="G8" s="101"/>
      <c r="H8" s="101"/>
      <c r="I8" s="100"/>
    </row>
    <row r="9" spans="1:14" s="192" customFormat="1" ht="20.25" customHeight="1">
      <c r="A9" s="188"/>
      <c r="B9" s="208"/>
      <c r="C9" s="208"/>
      <c r="D9" s="209" t="s">
        <v>192</v>
      </c>
      <c r="E9" s="210"/>
      <c r="F9" s="210"/>
      <c r="G9" s="210"/>
      <c r="H9" s="210"/>
      <c r="I9" s="191"/>
    </row>
    <row r="10" spans="1:14" s="192" customFormat="1" ht="20.25" customHeight="1">
      <c r="A10" s="188"/>
      <c r="B10" s="208"/>
      <c r="C10" s="208"/>
      <c r="D10" s="209" t="s">
        <v>194</v>
      </c>
      <c r="E10" s="210"/>
      <c r="F10" s="210"/>
      <c r="G10" s="210"/>
      <c r="H10" s="210"/>
      <c r="I10" s="191"/>
    </row>
    <row r="11" spans="1:14" s="192" customFormat="1" ht="20.25" customHeight="1">
      <c r="A11" s="208"/>
      <c r="B11" s="188"/>
      <c r="C11" s="208"/>
      <c r="D11" s="208"/>
      <c r="E11" s="210"/>
      <c r="F11" s="210"/>
      <c r="G11" s="210"/>
      <c r="H11" s="208"/>
      <c r="I11" s="208"/>
      <c r="N11" s="211"/>
    </row>
    <row r="12" spans="1:14" s="213" customFormat="1" ht="6" customHeight="1">
      <c r="A12" s="212"/>
      <c r="B12" s="212"/>
      <c r="C12" s="212"/>
      <c r="D12" s="212"/>
      <c r="E12" s="212"/>
      <c r="F12" s="212"/>
      <c r="G12" s="212"/>
      <c r="H12" s="212"/>
      <c r="I12" s="212"/>
    </row>
    <row r="13" spans="1:14" s="213" customFormat="1" ht="33.75" customHeight="1">
      <c r="A13" s="212"/>
      <c r="B13" s="561" t="s">
        <v>212</v>
      </c>
      <c r="C13" s="214" t="s">
        <v>335</v>
      </c>
      <c r="D13" s="565"/>
      <c r="E13" s="565"/>
      <c r="F13" s="565"/>
      <c r="G13" s="565"/>
      <c r="H13" s="212"/>
      <c r="I13" s="212"/>
    </row>
    <row r="14" spans="1:14" s="213" customFormat="1" ht="33.75" customHeight="1">
      <c r="A14" s="212"/>
      <c r="B14" s="562"/>
      <c r="C14" s="215" t="s">
        <v>244</v>
      </c>
      <c r="D14" s="216"/>
      <c r="E14" s="217"/>
      <c r="F14" s="215" t="s">
        <v>245</v>
      </c>
      <c r="G14" s="218" t="s">
        <v>246</v>
      </c>
      <c r="H14" s="212"/>
      <c r="I14" s="212"/>
    </row>
    <row r="15" spans="1:14" s="213" customFormat="1" ht="33.75" customHeight="1">
      <c r="A15" s="212"/>
      <c r="B15" s="563"/>
      <c r="C15" s="215" t="s">
        <v>247</v>
      </c>
      <c r="D15" s="566"/>
      <c r="E15" s="566"/>
      <c r="F15" s="566"/>
      <c r="G15" s="566"/>
      <c r="H15" s="212"/>
      <c r="I15" s="212"/>
    </row>
    <row r="16" spans="1:14" s="213" customFormat="1" ht="33.75" customHeight="1">
      <c r="A16" s="212"/>
      <c r="B16" s="564"/>
      <c r="C16" s="219" t="s">
        <v>215</v>
      </c>
      <c r="D16" s="567"/>
      <c r="E16" s="568"/>
      <c r="F16" s="568"/>
      <c r="G16" s="569"/>
      <c r="H16" s="212"/>
      <c r="I16" s="212"/>
    </row>
    <row r="17" spans="1:9" ht="7.5" customHeight="1">
      <c r="A17" s="95"/>
      <c r="B17" s="102"/>
      <c r="C17" s="103"/>
      <c r="D17" s="104"/>
      <c r="E17" s="104"/>
      <c r="F17" s="104"/>
      <c r="G17" s="104"/>
      <c r="H17" s="95"/>
      <c r="I17" s="95"/>
    </row>
    <row r="18" spans="1:9" ht="18" customHeight="1" thickBot="1">
      <c r="A18" s="95"/>
      <c r="B18" s="105" t="s">
        <v>248</v>
      </c>
      <c r="C18" s="103"/>
      <c r="D18" s="104"/>
      <c r="E18" s="104"/>
      <c r="F18" s="104"/>
      <c r="G18" s="104"/>
      <c r="H18" s="95"/>
      <c r="I18" s="95"/>
    </row>
    <row r="19" spans="1:9" ht="18" customHeight="1">
      <c r="A19" s="95"/>
      <c r="B19" s="570" t="s">
        <v>249</v>
      </c>
      <c r="C19" s="571"/>
      <c r="D19" s="108" t="s">
        <v>250</v>
      </c>
      <c r="E19" s="109"/>
      <c r="F19" s="110" t="s">
        <v>249</v>
      </c>
      <c r="G19" s="108" t="s">
        <v>250</v>
      </c>
      <c r="H19" s="95"/>
      <c r="I19" s="95"/>
    </row>
    <row r="20" spans="1:9" ht="33" customHeight="1">
      <c r="A20" s="95"/>
      <c r="B20" s="545"/>
      <c r="C20" s="546"/>
      <c r="D20" s="547"/>
      <c r="E20" s="111"/>
      <c r="F20" s="114"/>
      <c r="G20" s="547"/>
      <c r="H20" s="95"/>
      <c r="I20" s="95"/>
    </row>
    <row r="21" spans="1:9" ht="33" customHeight="1">
      <c r="A21" s="95"/>
      <c r="B21" s="549"/>
      <c r="C21" s="550"/>
      <c r="D21" s="548"/>
      <c r="E21" s="104"/>
      <c r="F21" s="115"/>
      <c r="G21" s="548"/>
      <c r="H21" s="95"/>
      <c r="I21" s="95"/>
    </row>
    <row r="22" spans="1:9" ht="5.25" customHeight="1">
      <c r="A22" s="95"/>
      <c r="B22" s="112"/>
      <c r="C22" s="112"/>
      <c r="D22" s="112"/>
      <c r="E22" s="104"/>
      <c r="F22" s="112"/>
      <c r="G22" s="112"/>
      <c r="H22" s="95"/>
      <c r="I22" s="95"/>
    </row>
    <row r="23" spans="1:9" ht="33" customHeight="1">
      <c r="A23" s="95"/>
      <c r="B23" s="545"/>
      <c r="C23" s="546"/>
      <c r="D23" s="547"/>
      <c r="E23" s="104"/>
      <c r="F23" s="114"/>
      <c r="G23" s="547"/>
      <c r="H23" s="95"/>
      <c r="I23" s="95"/>
    </row>
    <row r="24" spans="1:9" ht="33" customHeight="1">
      <c r="A24" s="95"/>
      <c r="B24" s="549"/>
      <c r="C24" s="550"/>
      <c r="D24" s="548"/>
      <c r="E24" s="104"/>
      <c r="F24" s="115"/>
      <c r="G24" s="548"/>
      <c r="H24" s="95"/>
      <c r="I24" s="95"/>
    </row>
    <row r="25" spans="1:9" ht="5.25" customHeight="1">
      <c r="A25" s="95"/>
      <c r="B25" s="112"/>
      <c r="C25" s="112"/>
      <c r="D25" s="112"/>
      <c r="E25" s="104"/>
      <c r="F25" s="112"/>
      <c r="G25" s="112"/>
      <c r="H25" s="95"/>
      <c r="I25" s="95"/>
    </row>
    <row r="26" spans="1:9" ht="33" customHeight="1">
      <c r="A26" s="95"/>
      <c r="B26" s="545"/>
      <c r="C26" s="546"/>
      <c r="D26" s="547"/>
      <c r="E26" s="104"/>
      <c r="F26" s="114"/>
      <c r="G26" s="547"/>
      <c r="H26" s="95"/>
      <c r="I26" s="95"/>
    </row>
    <row r="27" spans="1:9" ht="33" customHeight="1">
      <c r="A27" s="95"/>
      <c r="B27" s="549"/>
      <c r="C27" s="550"/>
      <c r="D27" s="548"/>
      <c r="E27" s="104"/>
      <c r="F27" s="115"/>
      <c r="G27" s="548"/>
      <c r="H27" s="95"/>
      <c r="I27" s="95"/>
    </row>
    <row r="28" spans="1:9" ht="5.25" customHeight="1">
      <c r="A28" s="95"/>
      <c r="B28" s="112"/>
      <c r="C28" s="112"/>
      <c r="D28" s="112"/>
      <c r="E28" s="104"/>
      <c r="F28" s="112"/>
      <c r="G28" s="112"/>
      <c r="H28" s="95"/>
      <c r="I28" s="95"/>
    </row>
    <row r="29" spans="1:9" ht="33" customHeight="1">
      <c r="A29" s="95"/>
      <c r="B29" s="545"/>
      <c r="C29" s="546"/>
      <c r="D29" s="547"/>
      <c r="E29" s="104"/>
      <c r="F29" s="114"/>
      <c r="G29" s="547"/>
      <c r="H29" s="95"/>
      <c r="I29" s="95"/>
    </row>
    <row r="30" spans="1:9" ht="33" customHeight="1" thickBot="1">
      <c r="A30" s="95"/>
      <c r="B30" s="554"/>
      <c r="C30" s="555"/>
      <c r="D30" s="553"/>
      <c r="E30" s="113"/>
      <c r="F30" s="116"/>
      <c r="G30" s="553"/>
      <c r="H30" s="95"/>
      <c r="I30" s="95"/>
    </row>
    <row r="31" spans="1:9" ht="18" customHeight="1">
      <c r="A31" s="95"/>
      <c r="B31" s="105"/>
      <c r="C31" s="103"/>
      <c r="D31" s="104"/>
      <c r="E31" s="104"/>
      <c r="F31" s="104"/>
      <c r="G31" s="104"/>
      <c r="H31" s="95"/>
      <c r="I31" s="95"/>
    </row>
    <row r="32" spans="1:9" ht="18" customHeight="1">
      <c r="A32" s="95"/>
      <c r="B32" s="105"/>
      <c r="C32" s="103"/>
      <c r="D32" s="104"/>
      <c r="E32" s="104"/>
      <c r="F32" s="104"/>
      <c r="G32" s="104"/>
      <c r="H32" s="95"/>
      <c r="I32" s="95"/>
    </row>
    <row r="33" spans="1:9" s="213" customFormat="1" ht="39" customHeight="1">
      <c r="A33" s="212"/>
      <c r="B33" s="551" t="s">
        <v>219</v>
      </c>
      <c r="C33" s="551"/>
      <c r="D33" s="551"/>
      <c r="E33" s="551"/>
      <c r="F33" s="551"/>
      <c r="G33" s="551"/>
      <c r="H33" s="212"/>
      <c r="I33" s="212"/>
    </row>
    <row r="34" spans="1:9" s="213" customFormat="1" ht="17.25" customHeight="1">
      <c r="A34" s="212"/>
      <c r="B34" s="552" t="s">
        <v>220</v>
      </c>
      <c r="C34" s="552"/>
      <c r="D34" s="552"/>
      <c r="E34" s="552"/>
      <c r="F34" s="552"/>
      <c r="G34" s="552"/>
      <c r="H34" s="212"/>
      <c r="I34" s="212"/>
    </row>
    <row r="35" spans="1:9" s="213" customFormat="1" ht="19.5" customHeight="1">
      <c r="A35" s="212"/>
      <c r="B35" s="220"/>
      <c r="C35" s="220"/>
      <c r="D35" s="220"/>
      <c r="E35" s="220"/>
      <c r="F35" s="220"/>
      <c r="G35" s="220"/>
      <c r="H35" s="212"/>
      <c r="I35" s="212"/>
    </row>
    <row r="36" spans="1:9" s="213" customFormat="1" ht="25.5" customHeight="1">
      <c r="A36" s="212"/>
      <c r="B36" s="212"/>
      <c r="C36" s="221" t="s">
        <v>257</v>
      </c>
      <c r="D36" s="222"/>
      <c r="E36" s="223"/>
      <c r="F36" s="212"/>
      <c r="G36" s="212"/>
      <c r="H36" s="212"/>
      <c r="I36" s="212"/>
    </row>
    <row r="37" spans="1:9" s="213" customFormat="1" ht="25.5" customHeight="1">
      <c r="A37" s="212"/>
      <c r="B37" s="223"/>
      <c r="C37" s="224" t="s">
        <v>237</v>
      </c>
      <c r="D37" s="223"/>
      <c r="E37" s="212"/>
      <c r="F37" s="212"/>
      <c r="G37" s="212"/>
      <c r="H37" s="212"/>
      <c r="I37" s="212"/>
    </row>
    <row r="38" spans="1:9" s="213" customFormat="1" ht="25.5" customHeight="1">
      <c r="A38" s="212"/>
      <c r="B38" s="223"/>
      <c r="C38" s="224" t="s">
        <v>251</v>
      </c>
      <c r="D38" s="223"/>
      <c r="E38" s="212"/>
      <c r="F38" s="212"/>
      <c r="G38" s="212"/>
      <c r="H38" s="212"/>
      <c r="I38" s="212"/>
    </row>
    <row r="39" spans="1:9" ht="25.5" customHeight="1">
      <c r="A39" s="95"/>
      <c r="B39" s="95"/>
      <c r="C39" s="95"/>
      <c r="D39" s="95"/>
      <c r="E39" s="95"/>
      <c r="F39" s="95"/>
      <c r="G39" s="95"/>
      <c r="H39" s="95"/>
      <c r="I39" s="95"/>
    </row>
    <row r="40" spans="1:9" ht="25.5" customHeight="1">
      <c r="A40" s="95"/>
      <c r="B40" s="95"/>
      <c r="C40" s="95"/>
      <c r="D40" s="95"/>
      <c r="E40" s="95"/>
      <c r="F40" s="95"/>
      <c r="G40" s="95"/>
      <c r="H40" s="95"/>
      <c r="I40" s="95"/>
    </row>
    <row r="41" spans="1:9" ht="25.5" customHeight="1">
      <c r="A41" s="95"/>
      <c r="B41" s="95"/>
      <c r="C41" s="95"/>
      <c r="D41" s="95"/>
      <c r="E41" s="95"/>
      <c r="F41" s="95"/>
      <c r="G41" s="95"/>
      <c r="H41" s="95"/>
      <c r="I41" s="95"/>
    </row>
  </sheetData>
  <mergeCells count="28">
    <mergeCell ref="B20:C20"/>
    <mergeCell ref="D20:D21"/>
    <mergeCell ref="B13:B16"/>
    <mergeCell ref="D13:G13"/>
    <mergeCell ref="D15:G15"/>
    <mergeCell ref="D16:G16"/>
    <mergeCell ref="B19:C19"/>
    <mergeCell ref="G20:G21"/>
    <mergeCell ref="B21:C21"/>
    <mergeCell ref="A1:G1"/>
    <mergeCell ref="A2:G2"/>
    <mergeCell ref="B5:I5"/>
    <mergeCell ref="B7:H7"/>
    <mergeCell ref="B8:C8"/>
    <mergeCell ref="B34:G34"/>
    <mergeCell ref="B26:C26"/>
    <mergeCell ref="D26:D27"/>
    <mergeCell ref="G26:G27"/>
    <mergeCell ref="B27:C27"/>
    <mergeCell ref="B29:C29"/>
    <mergeCell ref="D29:D30"/>
    <mergeCell ref="G29:G30"/>
    <mergeCell ref="B30:C30"/>
    <mergeCell ref="B23:C23"/>
    <mergeCell ref="D23:D24"/>
    <mergeCell ref="G23:G24"/>
    <mergeCell ref="B24:C24"/>
    <mergeCell ref="B33:G33"/>
  </mergeCells>
  <phoneticPr fontId="1"/>
  <dataValidations count="1">
    <dataValidation type="list" allowBlank="1" showInputMessage="1" showErrorMessage="1" sqref="D20:D30 G20:G30" xr:uid="{00000000-0002-0000-1400-000000000000}">
      <formula1>"男Ａ,男B,男C,女Ａ,女B,女C,MIXA,MIXB,MIXC"</formula1>
    </dataValidation>
  </dataValidations>
  <printOptions horizontalCentered="1"/>
  <pageMargins left="0.25" right="0.25" top="0.75" bottom="0.75" header="0.3" footer="0.3"/>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42"/>
  <sheetViews>
    <sheetView topLeftCell="A17" zoomScale="80" zoomScaleNormal="80" workbookViewId="0">
      <selection sqref="A1:I1"/>
    </sheetView>
  </sheetViews>
  <sheetFormatPr defaultColWidth="3.625" defaultRowHeight="25.5" customHeight="1"/>
  <cols>
    <col min="1" max="1" width="3.125" style="83" customWidth="1"/>
    <col min="2" max="2" width="19.125" style="83" customWidth="1"/>
    <col min="3" max="3" width="5.125" style="83" customWidth="1"/>
    <col min="4" max="4" width="33.875" style="83" customWidth="1"/>
    <col min="5" max="5" width="0.125" style="83" customWidth="1"/>
    <col min="6" max="6" width="8.625" style="83" customWidth="1"/>
    <col min="7" max="7" width="12.125" style="83" customWidth="1"/>
    <col min="8" max="8" width="10.125" style="83" customWidth="1"/>
    <col min="9" max="9" width="33.875" style="83" customWidth="1"/>
    <col min="10" max="255" width="3.625" style="83"/>
    <col min="256" max="256" width="3.125" style="83" customWidth="1"/>
    <col min="257" max="257" width="19.125" style="83" customWidth="1"/>
    <col min="258" max="258" width="8" style="83" customWidth="1"/>
    <col min="259" max="259" width="17.625" style="83" customWidth="1"/>
    <col min="260" max="260" width="1.625" style="83" customWidth="1"/>
    <col min="261" max="261" width="8.625" style="83" customWidth="1"/>
    <col min="262" max="262" width="12.125" style="83" customWidth="1"/>
    <col min="263" max="263" width="10.125" style="83" customWidth="1"/>
    <col min="264" max="264" width="17.875" style="83" customWidth="1"/>
    <col min="265" max="511" width="3.625" style="83"/>
    <col min="512" max="512" width="3.125" style="83" customWidth="1"/>
    <col min="513" max="513" width="19.125" style="83" customWidth="1"/>
    <col min="514" max="514" width="8" style="83" customWidth="1"/>
    <col min="515" max="515" width="17.625" style="83" customWidth="1"/>
    <col min="516" max="516" width="1.625" style="83" customWidth="1"/>
    <col min="517" max="517" width="8.625" style="83" customWidth="1"/>
    <col min="518" max="518" width="12.125" style="83" customWidth="1"/>
    <col min="519" max="519" width="10.125" style="83" customWidth="1"/>
    <col min="520" max="520" width="17.875" style="83" customWidth="1"/>
    <col min="521" max="767" width="3.625" style="83"/>
    <col min="768" max="768" width="3.125" style="83" customWidth="1"/>
    <col min="769" max="769" width="19.125" style="83" customWidth="1"/>
    <col min="770" max="770" width="8" style="83" customWidth="1"/>
    <col min="771" max="771" width="17.625" style="83" customWidth="1"/>
    <col min="772" max="772" width="1.625" style="83" customWidth="1"/>
    <col min="773" max="773" width="8.625" style="83" customWidth="1"/>
    <col min="774" max="774" width="12.125" style="83" customWidth="1"/>
    <col min="775" max="775" width="10.125" style="83" customWidth="1"/>
    <col min="776" max="776" width="17.875" style="83" customWidth="1"/>
    <col min="777" max="1023" width="3.625" style="83"/>
    <col min="1024" max="1024" width="3.125" style="83" customWidth="1"/>
    <col min="1025" max="1025" width="19.125" style="83" customWidth="1"/>
    <col min="1026" max="1026" width="8" style="83" customWidth="1"/>
    <col min="1027" max="1027" width="17.625" style="83" customWidth="1"/>
    <col min="1028" max="1028" width="1.625" style="83" customWidth="1"/>
    <col min="1029" max="1029" width="8.625" style="83" customWidth="1"/>
    <col min="1030" max="1030" width="12.125" style="83" customWidth="1"/>
    <col min="1031" max="1031" width="10.125" style="83" customWidth="1"/>
    <col min="1032" max="1032" width="17.875" style="83" customWidth="1"/>
    <col min="1033" max="1279" width="3.625" style="83"/>
    <col min="1280" max="1280" width="3.125" style="83" customWidth="1"/>
    <col min="1281" max="1281" width="19.125" style="83" customWidth="1"/>
    <col min="1282" max="1282" width="8" style="83" customWidth="1"/>
    <col min="1283" max="1283" width="17.625" style="83" customWidth="1"/>
    <col min="1284" max="1284" width="1.625" style="83" customWidth="1"/>
    <col min="1285" max="1285" width="8.625" style="83" customWidth="1"/>
    <col min="1286" max="1286" width="12.125" style="83" customWidth="1"/>
    <col min="1287" max="1287" width="10.125" style="83" customWidth="1"/>
    <col min="1288" max="1288" width="17.875" style="83" customWidth="1"/>
    <col min="1289" max="1535" width="3.625" style="83"/>
    <col min="1536" max="1536" width="3.125" style="83" customWidth="1"/>
    <col min="1537" max="1537" width="19.125" style="83" customWidth="1"/>
    <col min="1538" max="1538" width="8" style="83" customWidth="1"/>
    <col min="1539" max="1539" width="17.625" style="83" customWidth="1"/>
    <col min="1540" max="1540" width="1.625" style="83" customWidth="1"/>
    <col min="1541" max="1541" width="8.625" style="83" customWidth="1"/>
    <col min="1542" max="1542" width="12.125" style="83" customWidth="1"/>
    <col min="1543" max="1543" width="10.125" style="83" customWidth="1"/>
    <col min="1544" max="1544" width="17.875" style="83" customWidth="1"/>
    <col min="1545" max="1791" width="3.625" style="83"/>
    <col min="1792" max="1792" width="3.125" style="83" customWidth="1"/>
    <col min="1793" max="1793" width="19.125" style="83" customWidth="1"/>
    <col min="1794" max="1794" width="8" style="83" customWidth="1"/>
    <col min="1795" max="1795" width="17.625" style="83" customWidth="1"/>
    <col min="1796" max="1796" width="1.625" style="83" customWidth="1"/>
    <col min="1797" max="1797" width="8.625" style="83" customWidth="1"/>
    <col min="1798" max="1798" width="12.125" style="83" customWidth="1"/>
    <col min="1799" max="1799" width="10.125" style="83" customWidth="1"/>
    <col min="1800" max="1800" width="17.875" style="83" customWidth="1"/>
    <col min="1801" max="2047" width="3.625" style="83"/>
    <col min="2048" max="2048" width="3.125" style="83" customWidth="1"/>
    <col min="2049" max="2049" width="19.125" style="83" customWidth="1"/>
    <col min="2050" max="2050" width="8" style="83" customWidth="1"/>
    <col min="2051" max="2051" width="17.625" style="83" customWidth="1"/>
    <col min="2052" max="2052" width="1.625" style="83" customWidth="1"/>
    <col min="2053" max="2053" width="8.625" style="83" customWidth="1"/>
    <col min="2054" max="2054" width="12.125" style="83" customWidth="1"/>
    <col min="2055" max="2055" width="10.125" style="83" customWidth="1"/>
    <col min="2056" max="2056" width="17.875" style="83" customWidth="1"/>
    <col min="2057" max="2303" width="3.625" style="83"/>
    <col min="2304" max="2304" width="3.125" style="83" customWidth="1"/>
    <col min="2305" max="2305" width="19.125" style="83" customWidth="1"/>
    <col min="2306" max="2306" width="8" style="83" customWidth="1"/>
    <col min="2307" max="2307" width="17.625" style="83" customWidth="1"/>
    <col min="2308" max="2308" width="1.625" style="83" customWidth="1"/>
    <col min="2309" max="2309" width="8.625" style="83" customWidth="1"/>
    <col min="2310" max="2310" width="12.125" style="83" customWidth="1"/>
    <col min="2311" max="2311" width="10.125" style="83" customWidth="1"/>
    <col min="2312" max="2312" width="17.875" style="83" customWidth="1"/>
    <col min="2313" max="2559" width="3.625" style="83"/>
    <col min="2560" max="2560" width="3.125" style="83" customWidth="1"/>
    <col min="2561" max="2561" width="19.125" style="83" customWidth="1"/>
    <col min="2562" max="2562" width="8" style="83" customWidth="1"/>
    <col min="2563" max="2563" width="17.625" style="83" customWidth="1"/>
    <col min="2564" max="2564" width="1.625" style="83" customWidth="1"/>
    <col min="2565" max="2565" width="8.625" style="83" customWidth="1"/>
    <col min="2566" max="2566" width="12.125" style="83" customWidth="1"/>
    <col min="2567" max="2567" width="10.125" style="83" customWidth="1"/>
    <col min="2568" max="2568" width="17.875" style="83" customWidth="1"/>
    <col min="2569" max="2815" width="3.625" style="83"/>
    <col min="2816" max="2816" width="3.125" style="83" customWidth="1"/>
    <col min="2817" max="2817" width="19.125" style="83" customWidth="1"/>
    <col min="2818" max="2818" width="8" style="83" customWidth="1"/>
    <col min="2819" max="2819" width="17.625" style="83" customWidth="1"/>
    <col min="2820" max="2820" width="1.625" style="83" customWidth="1"/>
    <col min="2821" max="2821" width="8.625" style="83" customWidth="1"/>
    <col min="2822" max="2822" width="12.125" style="83" customWidth="1"/>
    <col min="2823" max="2823" width="10.125" style="83" customWidth="1"/>
    <col min="2824" max="2824" width="17.875" style="83" customWidth="1"/>
    <col min="2825" max="3071" width="3.625" style="83"/>
    <col min="3072" max="3072" width="3.125" style="83" customWidth="1"/>
    <col min="3073" max="3073" width="19.125" style="83" customWidth="1"/>
    <col min="3074" max="3074" width="8" style="83" customWidth="1"/>
    <col min="3075" max="3075" width="17.625" style="83" customWidth="1"/>
    <col min="3076" max="3076" width="1.625" style="83" customWidth="1"/>
    <col min="3077" max="3077" width="8.625" style="83" customWidth="1"/>
    <col min="3078" max="3078" width="12.125" style="83" customWidth="1"/>
    <col min="3079" max="3079" width="10.125" style="83" customWidth="1"/>
    <col min="3080" max="3080" width="17.875" style="83" customWidth="1"/>
    <col min="3081" max="3327" width="3.625" style="83"/>
    <col min="3328" max="3328" width="3.125" style="83" customWidth="1"/>
    <col min="3329" max="3329" width="19.125" style="83" customWidth="1"/>
    <col min="3330" max="3330" width="8" style="83" customWidth="1"/>
    <col min="3331" max="3331" width="17.625" style="83" customWidth="1"/>
    <col min="3332" max="3332" width="1.625" style="83" customWidth="1"/>
    <col min="3333" max="3333" width="8.625" style="83" customWidth="1"/>
    <col min="3334" max="3334" width="12.125" style="83" customWidth="1"/>
    <col min="3335" max="3335" width="10.125" style="83" customWidth="1"/>
    <col min="3336" max="3336" width="17.875" style="83" customWidth="1"/>
    <col min="3337" max="3583" width="3.625" style="83"/>
    <col min="3584" max="3584" width="3.125" style="83" customWidth="1"/>
    <col min="3585" max="3585" width="19.125" style="83" customWidth="1"/>
    <col min="3586" max="3586" width="8" style="83" customWidth="1"/>
    <col min="3587" max="3587" width="17.625" style="83" customWidth="1"/>
    <col min="3588" max="3588" width="1.625" style="83" customWidth="1"/>
    <col min="3589" max="3589" width="8.625" style="83" customWidth="1"/>
    <col min="3590" max="3590" width="12.125" style="83" customWidth="1"/>
    <col min="3591" max="3591" width="10.125" style="83" customWidth="1"/>
    <col min="3592" max="3592" width="17.875" style="83" customWidth="1"/>
    <col min="3593" max="3839" width="3.625" style="83"/>
    <col min="3840" max="3840" width="3.125" style="83" customWidth="1"/>
    <col min="3841" max="3841" width="19.125" style="83" customWidth="1"/>
    <col min="3842" max="3842" width="8" style="83" customWidth="1"/>
    <col min="3843" max="3843" width="17.625" style="83" customWidth="1"/>
    <col min="3844" max="3844" width="1.625" style="83" customWidth="1"/>
    <col min="3845" max="3845" width="8.625" style="83" customWidth="1"/>
    <col min="3846" max="3846" width="12.125" style="83" customWidth="1"/>
    <col min="3847" max="3847" width="10.125" style="83" customWidth="1"/>
    <col min="3848" max="3848" width="17.875" style="83" customWidth="1"/>
    <col min="3849" max="4095" width="3.625" style="83"/>
    <col min="4096" max="4096" width="3.125" style="83" customWidth="1"/>
    <col min="4097" max="4097" width="19.125" style="83" customWidth="1"/>
    <col min="4098" max="4098" width="8" style="83" customWidth="1"/>
    <col min="4099" max="4099" width="17.625" style="83" customWidth="1"/>
    <col min="4100" max="4100" width="1.625" style="83" customWidth="1"/>
    <col min="4101" max="4101" width="8.625" style="83" customWidth="1"/>
    <col min="4102" max="4102" width="12.125" style="83" customWidth="1"/>
    <col min="4103" max="4103" width="10.125" style="83" customWidth="1"/>
    <col min="4104" max="4104" width="17.875" style="83" customWidth="1"/>
    <col min="4105" max="4351" width="3.625" style="83"/>
    <col min="4352" max="4352" width="3.125" style="83" customWidth="1"/>
    <col min="4353" max="4353" width="19.125" style="83" customWidth="1"/>
    <col min="4354" max="4354" width="8" style="83" customWidth="1"/>
    <col min="4355" max="4355" width="17.625" style="83" customWidth="1"/>
    <col min="4356" max="4356" width="1.625" style="83" customWidth="1"/>
    <col min="4357" max="4357" width="8.625" style="83" customWidth="1"/>
    <col min="4358" max="4358" width="12.125" style="83" customWidth="1"/>
    <col min="4359" max="4359" width="10.125" style="83" customWidth="1"/>
    <col min="4360" max="4360" width="17.875" style="83" customWidth="1"/>
    <col min="4361" max="4607" width="3.625" style="83"/>
    <col min="4608" max="4608" width="3.125" style="83" customWidth="1"/>
    <col min="4609" max="4609" width="19.125" style="83" customWidth="1"/>
    <col min="4610" max="4610" width="8" style="83" customWidth="1"/>
    <col min="4611" max="4611" width="17.625" style="83" customWidth="1"/>
    <col min="4612" max="4612" width="1.625" style="83" customWidth="1"/>
    <col min="4613" max="4613" width="8.625" style="83" customWidth="1"/>
    <col min="4614" max="4614" width="12.125" style="83" customWidth="1"/>
    <col min="4615" max="4615" width="10.125" style="83" customWidth="1"/>
    <col min="4616" max="4616" width="17.875" style="83" customWidth="1"/>
    <col min="4617" max="4863" width="3.625" style="83"/>
    <col min="4864" max="4864" width="3.125" style="83" customWidth="1"/>
    <col min="4865" max="4865" width="19.125" style="83" customWidth="1"/>
    <col min="4866" max="4866" width="8" style="83" customWidth="1"/>
    <col min="4867" max="4867" width="17.625" style="83" customWidth="1"/>
    <col min="4868" max="4868" width="1.625" style="83" customWidth="1"/>
    <col min="4869" max="4869" width="8.625" style="83" customWidth="1"/>
    <col min="4870" max="4870" width="12.125" style="83" customWidth="1"/>
    <col min="4871" max="4871" width="10.125" style="83" customWidth="1"/>
    <col min="4872" max="4872" width="17.875" style="83" customWidth="1"/>
    <col min="4873" max="5119" width="3.625" style="83"/>
    <col min="5120" max="5120" width="3.125" style="83" customWidth="1"/>
    <col min="5121" max="5121" width="19.125" style="83" customWidth="1"/>
    <col min="5122" max="5122" width="8" style="83" customWidth="1"/>
    <col min="5123" max="5123" width="17.625" style="83" customWidth="1"/>
    <col min="5124" max="5124" width="1.625" style="83" customWidth="1"/>
    <col min="5125" max="5125" width="8.625" style="83" customWidth="1"/>
    <col min="5126" max="5126" width="12.125" style="83" customWidth="1"/>
    <col min="5127" max="5127" width="10.125" style="83" customWidth="1"/>
    <col min="5128" max="5128" width="17.875" style="83" customWidth="1"/>
    <col min="5129" max="5375" width="3.625" style="83"/>
    <col min="5376" max="5376" width="3.125" style="83" customWidth="1"/>
    <col min="5377" max="5377" width="19.125" style="83" customWidth="1"/>
    <col min="5378" max="5378" width="8" style="83" customWidth="1"/>
    <col min="5379" max="5379" width="17.625" style="83" customWidth="1"/>
    <col min="5380" max="5380" width="1.625" style="83" customWidth="1"/>
    <col min="5381" max="5381" width="8.625" style="83" customWidth="1"/>
    <col min="5382" max="5382" width="12.125" style="83" customWidth="1"/>
    <col min="5383" max="5383" width="10.125" style="83" customWidth="1"/>
    <col min="5384" max="5384" width="17.875" style="83" customWidth="1"/>
    <col min="5385" max="5631" width="3.625" style="83"/>
    <col min="5632" max="5632" width="3.125" style="83" customWidth="1"/>
    <col min="5633" max="5633" width="19.125" style="83" customWidth="1"/>
    <col min="5634" max="5634" width="8" style="83" customWidth="1"/>
    <col min="5635" max="5635" width="17.625" style="83" customWidth="1"/>
    <col min="5636" max="5636" width="1.625" style="83" customWidth="1"/>
    <col min="5637" max="5637" width="8.625" style="83" customWidth="1"/>
    <col min="5638" max="5638" width="12.125" style="83" customWidth="1"/>
    <col min="5639" max="5639" width="10.125" style="83" customWidth="1"/>
    <col min="5640" max="5640" width="17.875" style="83" customWidth="1"/>
    <col min="5641" max="5887" width="3.625" style="83"/>
    <col min="5888" max="5888" width="3.125" style="83" customWidth="1"/>
    <col min="5889" max="5889" width="19.125" style="83" customWidth="1"/>
    <col min="5890" max="5890" width="8" style="83" customWidth="1"/>
    <col min="5891" max="5891" width="17.625" style="83" customWidth="1"/>
    <col min="5892" max="5892" width="1.625" style="83" customWidth="1"/>
    <col min="5893" max="5893" width="8.625" style="83" customWidth="1"/>
    <col min="5894" max="5894" width="12.125" style="83" customWidth="1"/>
    <col min="5895" max="5895" width="10.125" style="83" customWidth="1"/>
    <col min="5896" max="5896" width="17.875" style="83" customWidth="1"/>
    <col min="5897" max="6143" width="3.625" style="83"/>
    <col min="6144" max="6144" width="3.125" style="83" customWidth="1"/>
    <col min="6145" max="6145" width="19.125" style="83" customWidth="1"/>
    <col min="6146" max="6146" width="8" style="83" customWidth="1"/>
    <col min="6147" max="6147" width="17.625" style="83" customWidth="1"/>
    <col min="6148" max="6148" width="1.625" style="83" customWidth="1"/>
    <col min="6149" max="6149" width="8.625" style="83" customWidth="1"/>
    <col min="6150" max="6150" width="12.125" style="83" customWidth="1"/>
    <col min="6151" max="6151" width="10.125" style="83" customWidth="1"/>
    <col min="6152" max="6152" width="17.875" style="83" customWidth="1"/>
    <col min="6153" max="6399" width="3.625" style="83"/>
    <col min="6400" max="6400" width="3.125" style="83" customWidth="1"/>
    <col min="6401" max="6401" width="19.125" style="83" customWidth="1"/>
    <col min="6402" max="6402" width="8" style="83" customWidth="1"/>
    <col min="6403" max="6403" width="17.625" style="83" customWidth="1"/>
    <col min="6404" max="6404" width="1.625" style="83" customWidth="1"/>
    <col min="6405" max="6405" width="8.625" style="83" customWidth="1"/>
    <col min="6406" max="6406" width="12.125" style="83" customWidth="1"/>
    <col min="6407" max="6407" width="10.125" style="83" customWidth="1"/>
    <col min="6408" max="6408" width="17.875" style="83" customWidth="1"/>
    <col min="6409" max="6655" width="3.625" style="83"/>
    <col min="6656" max="6656" width="3.125" style="83" customWidth="1"/>
    <col min="6657" max="6657" width="19.125" style="83" customWidth="1"/>
    <col min="6658" max="6658" width="8" style="83" customWidth="1"/>
    <col min="6659" max="6659" width="17.625" style="83" customWidth="1"/>
    <col min="6660" max="6660" width="1.625" style="83" customWidth="1"/>
    <col min="6661" max="6661" width="8.625" style="83" customWidth="1"/>
    <col min="6662" max="6662" width="12.125" style="83" customWidth="1"/>
    <col min="6663" max="6663" width="10.125" style="83" customWidth="1"/>
    <col min="6664" max="6664" width="17.875" style="83" customWidth="1"/>
    <col min="6665" max="6911" width="3.625" style="83"/>
    <col min="6912" max="6912" width="3.125" style="83" customWidth="1"/>
    <col min="6913" max="6913" width="19.125" style="83" customWidth="1"/>
    <col min="6914" max="6914" width="8" style="83" customWidth="1"/>
    <col min="6915" max="6915" width="17.625" style="83" customWidth="1"/>
    <col min="6916" max="6916" width="1.625" style="83" customWidth="1"/>
    <col min="6917" max="6917" width="8.625" style="83" customWidth="1"/>
    <col min="6918" max="6918" width="12.125" style="83" customWidth="1"/>
    <col min="6919" max="6919" width="10.125" style="83" customWidth="1"/>
    <col min="6920" max="6920" width="17.875" style="83" customWidth="1"/>
    <col min="6921" max="7167" width="3.625" style="83"/>
    <col min="7168" max="7168" width="3.125" style="83" customWidth="1"/>
    <col min="7169" max="7169" width="19.125" style="83" customWidth="1"/>
    <col min="7170" max="7170" width="8" style="83" customWidth="1"/>
    <col min="7171" max="7171" width="17.625" style="83" customWidth="1"/>
    <col min="7172" max="7172" width="1.625" style="83" customWidth="1"/>
    <col min="7173" max="7173" width="8.625" style="83" customWidth="1"/>
    <col min="7174" max="7174" width="12.125" style="83" customWidth="1"/>
    <col min="7175" max="7175" width="10.125" style="83" customWidth="1"/>
    <col min="7176" max="7176" width="17.875" style="83" customWidth="1"/>
    <col min="7177" max="7423" width="3.625" style="83"/>
    <col min="7424" max="7424" width="3.125" style="83" customWidth="1"/>
    <col min="7425" max="7425" width="19.125" style="83" customWidth="1"/>
    <col min="7426" max="7426" width="8" style="83" customWidth="1"/>
    <col min="7427" max="7427" width="17.625" style="83" customWidth="1"/>
    <col min="7428" max="7428" width="1.625" style="83" customWidth="1"/>
    <col min="7429" max="7429" width="8.625" style="83" customWidth="1"/>
    <col min="7430" max="7430" width="12.125" style="83" customWidth="1"/>
    <col min="7431" max="7431" width="10.125" style="83" customWidth="1"/>
    <col min="7432" max="7432" width="17.875" style="83" customWidth="1"/>
    <col min="7433" max="7679" width="3.625" style="83"/>
    <col min="7680" max="7680" width="3.125" style="83" customWidth="1"/>
    <col min="7681" max="7681" width="19.125" style="83" customWidth="1"/>
    <col min="7682" max="7682" width="8" style="83" customWidth="1"/>
    <col min="7683" max="7683" width="17.625" style="83" customWidth="1"/>
    <col min="7684" max="7684" width="1.625" style="83" customWidth="1"/>
    <col min="7685" max="7685" width="8.625" style="83" customWidth="1"/>
    <col min="7686" max="7686" width="12.125" style="83" customWidth="1"/>
    <col min="7687" max="7687" width="10.125" style="83" customWidth="1"/>
    <col min="7688" max="7688" width="17.875" style="83" customWidth="1"/>
    <col min="7689" max="7935" width="3.625" style="83"/>
    <col min="7936" max="7936" width="3.125" style="83" customWidth="1"/>
    <col min="7937" max="7937" width="19.125" style="83" customWidth="1"/>
    <col min="7938" max="7938" width="8" style="83" customWidth="1"/>
    <col min="7939" max="7939" width="17.625" style="83" customWidth="1"/>
    <col min="7940" max="7940" width="1.625" style="83" customWidth="1"/>
    <col min="7941" max="7941" width="8.625" style="83" customWidth="1"/>
    <col min="7942" max="7942" width="12.125" style="83" customWidth="1"/>
    <col min="7943" max="7943" width="10.125" style="83" customWidth="1"/>
    <col min="7944" max="7944" width="17.875" style="83" customWidth="1"/>
    <col min="7945" max="8191" width="3.625" style="83"/>
    <col min="8192" max="8192" width="3.125" style="83" customWidth="1"/>
    <col min="8193" max="8193" width="19.125" style="83" customWidth="1"/>
    <col min="8194" max="8194" width="8" style="83" customWidth="1"/>
    <col min="8195" max="8195" width="17.625" style="83" customWidth="1"/>
    <col min="8196" max="8196" width="1.625" style="83" customWidth="1"/>
    <col min="8197" max="8197" width="8.625" style="83" customWidth="1"/>
    <col min="8198" max="8198" width="12.125" style="83" customWidth="1"/>
    <col min="8199" max="8199" width="10.125" style="83" customWidth="1"/>
    <col min="8200" max="8200" width="17.875" style="83" customWidth="1"/>
    <col min="8201" max="8447" width="3.625" style="83"/>
    <col min="8448" max="8448" width="3.125" style="83" customWidth="1"/>
    <col min="8449" max="8449" width="19.125" style="83" customWidth="1"/>
    <col min="8450" max="8450" width="8" style="83" customWidth="1"/>
    <col min="8451" max="8451" width="17.625" style="83" customWidth="1"/>
    <col min="8452" max="8452" width="1.625" style="83" customWidth="1"/>
    <col min="8453" max="8453" width="8.625" style="83" customWidth="1"/>
    <col min="8454" max="8454" width="12.125" style="83" customWidth="1"/>
    <col min="8455" max="8455" width="10.125" style="83" customWidth="1"/>
    <col min="8456" max="8456" width="17.875" style="83" customWidth="1"/>
    <col min="8457" max="8703" width="3.625" style="83"/>
    <col min="8704" max="8704" width="3.125" style="83" customWidth="1"/>
    <col min="8705" max="8705" width="19.125" style="83" customWidth="1"/>
    <col min="8706" max="8706" width="8" style="83" customWidth="1"/>
    <col min="8707" max="8707" width="17.625" style="83" customWidth="1"/>
    <col min="8708" max="8708" width="1.625" style="83" customWidth="1"/>
    <col min="8709" max="8709" width="8.625" style="83" customWidth="1"/>
    <col min="8710" max="8710" width="12.125" style="83" customWidth="1"/>
    <col min="8711" max="8711" width="10.125" style="83" customWidth="1"/>
    <col min="8712" max="8712" width="17.875" style="83" customWidth="1"/>
    <col min="8713" max="8959" width="3.625" style="83"/>
    <col min="8960" max="8960" width="3.125" style="83" customWidth="1"/>
    <col min="8961" max="8961" width="19.125" style="83" customWidth="1"/>
    <col min="8962" max="8962" width="8" style="83" customWidth="1"/>
    <col min="8963" max="8963" width="17.625" style="83" customWidth="1"/>
    <col min="8964" max="8964" width="1.625" style="83" customWidth="1"/>
    <col min="8965" max="8965" width="8.625" style="83" customWidth="1"/>
    <col min="8966" max="8966" width="12.125" style="83" customWidth="1"/>
    <col min="8967" max="8967" width="10.125" style="83" customWidth="1"/>
    <col min="8968" max="8968" width="17.875" style="83" customWidth="1"/>
    <col min="8969" max="9215" width="3.625" style="83"/>
    <col min="9216" max="9216" width="3.125" style="83" customWidth="1"/>
    <col min="9217" max="9217" width="19.125" style="83" customWidth="1"/>
    <col min="9218" max="9218" width="8" style="83" customWidth="1"/>
    <col min="9219" max="9219" width="17.625" style="83" customWidth="1"/>
    <col min="9220" max="9220" width="1.625" style="83" customWidth="1"/>
    <col min="9221" max="9221" width="8.625" style="83" customWidth="1"/>
    <col min="9222" max="9222" width="12.125" style="83" customWidth="1"/>
    <col min="9223" max="9223" width="10.125" style="83" customWidth="1"/>
    <col min="9224" max="9224" width="17.875" style="83" customWidth="1"/>
    <col min="9225" max="9471" width="3.625" style="83"/>
    <col min="9472" max="9472" width="3.125" style="83" customWidth="1"/>
    <col min="9473" max="9473" width="19.125" style="83" customWidth="1"/>
    <col min="9474" max="9474" width="8" style="83" customWidth="1"/>
    <col min="9475" max="9475" width="17.625" style="83" customWidth="1"/>
    <col min="9476" max="9476" width="1.625" style="83" customWidth="1"/>
    <col min="9477" max="9477" width="8.625" style="83" customWidth="1"/>
    <col min="9478" max="9478" width="12.125" style="83" customWidth="1"/>
    <col min="9479" max="9479" width="10.125" style="83" customWidth="1"/>
    <col min="9480" max="9480" width="17.875" style="83" customWidth="1"/>
    <col min="9481" max="9727" width="3.625" style="83"/>
    <col min="9728" max="9728" width="3.125" style="83" customWidth="1"/>
    <col min="9729" max="9729" width="19.125" style="83" customWidth="1"/>
    <col min="9730" max="9730" width="8" style="83" customWidth="1"/>
    <col min="9731" max="9731" width="17.625" style="83" customWidth="1"/>
    <col min="9732" max="9732" width="1.625" style="83" customWidth="1"/>
    <col min="9733" max="9733" width="8.625" style="83" customWidth="1"/>
    <col min="9734" max="9734" width="12.125" style="83" customWidth="1"/>
    <col min="9735" max="9735" width="10.125" style="83" customWidth="1"/>
    <col min="9736" max="9736" width="17.875" style="83" customWidth="1"/>
    <col min="9737" max="9983" width="3.625" style="83"/>
    <col min="9984" max="9984" width="3.125" style="83" customWidth="1"/>
    <col min="9985" max="9985" width="19.125" style="83" customWidth="1"/>
    <col min="9986" max="9986" width="8" style="83" customWidth="1"/>
    <col min="9987" max="9987" width="17.625" style="83" customWidth="1"/>
    <col min="9988" max="9988" width="1.625" style="83" customWidth="1"/>
    <col min="9989" max="9989" width="8.625" style="83" customWidth="1"/>
    <col min="9990" max="9990" width="12.125" style="83" customWidth="1"/>
    <col min="9991" max="9991" width="10.125" style="83" customWidth="1"/>
    <col min="9992" max="9992" width="17.875" style="83" customWidth="1"/>
    <col min="9993" max="10239" width="3.625" style="83"/>
    <col min="10240" max="10240" width="3.125" style="83" customWidth="1"/>
    <col min="10241" max="10241" width="19.125" style="83" customWidth="1"/>
    <col min="10242" max="10242" width="8" style="83" customWidth="1"/>
    <col min="10243" max="10243" width="17.625" style="83" customWidth="1"/>
    <col min="10244" max="10244" width="1.625" style="83" customWidth="1"/>
    <col min="10245" max="10245" width="8.625" style="83" customWidth="1"/>
    <col min="10246" max="10246" width="12.125" style="83" customWidth="1"/>
    <col min="10247" max="10247" width="10.125" style="83" customWidth="1"/>
    <col min="10248" max="10248" width="17.875" style="83" customWidth="1"/>
    <col min="10249" max="10495" width="3.625" style="83"/>
    <col min="10496" max="10496" width="3.125" style="83" customWidth="1"/>
    <col min="10497" max="10497" width="19.125" style="83" customWidth="1"/>
    <col min="10498" max="10498" width="8" style="83" customWidth="1"/>
    <col min="10499" max="10499" width="17.625" style="83" customWidth="1"/>
    <col min="10500" max="10500" width="1.625" style="83" customWidth="1"/>
    <col min="10501" max="10501" width="8.625" style="83" customWidth="1"/>
    <col min="10502" max="10502" width="12.125" style="83" customWidth="1"/>
    <col min="10503" max="10503" width="10.125" style="83" customWidth="1"/>
    <col min="10504" max="10504" width="17.875" style="83" customWidth="1"/>
    <col min="10505" max="10751" width="3.625" style="83"/>
    <col min="10752" max="10752" width="3.125" style="83" customWidth="1"/>
    <col min="10753" max="10753" width="19.125" style="83" customWidth="1"/>
    <col min="10754" max="10754" width="8" style="83" customWidth="1"/>
    <col min="10755" max="10755" width="17.625" style="83" customWidth="1"/>
    <col min="10756" max="10756" width="1.625" style="83" customWidth="1"/>
    <col min="10757" max="10757" width="8.625" style="83" customWidth="1"/>
    <col min="10758" max="10758" width="12.125" style="83" customWidth="1"/>
    <col min="10759" max="10759" width="10.125" style="83" customWidth="1"/>
    <col min="10760" max="10760" width="17.875" style="83" customWidth="1"/>
    <col min="10761" max="11007" width="3.625" style="83"/>
    <col min="11008" max="11008" width="3.125" style="83" customWidth="1"/>
    <col min="11009" max="11009" width="19.125" style="83" customWidth="1"/>
    <col min="11010" max="11010" width="8" style="83" customWidth="1"/>
    <col min="11011" max="11011" width="17.625" style="83" customWidth="1"/>
    <col min="11012" max="11012" width="1.625" style="83" customWidth="1"/>
    <col min="11013" max="11013" width="8.625" style="83" customWidth="1"/>
    <col min="11014" max="11014" width="12.125" style="83" customWidth="1"/>
    <col min="11015" max="11015" width="10.125" style="83" customWidth="1"/>
    <col min="11016" max="11016" width="17.875" style="83" customWidth="1"/>
    <col min="11017" max="11263" width="3.625" style="83"/>
    <col min="11264" max="11264" width="3.125" style="83" customWidth="1"/>
    <col min="11265" max="11265" width="19.125" style="83" customWidth="1"/>
    <col min="11266" max="11266" width="8" style="83" customWidth="1"/>
    <col min="11267" max="11267" width="17.625" style="83" customWidth="1"/>
    <col min="11268" max="11268" width="1.625" style="83" customWidth="1"/>
    <col min="11269" max="11269" width="8.625" style="83" customWidth="1"/>
    <col min="11270" max="11270" width="12.125" style="83" customWidth="1"/>
    <col min="11271" max="11271" width="10.125" style="83" customWidth="1"/>
    <col min="11272" max="11272" width="17.875" style="83" customWidth="1"/>
    <col min="11273" max="11519" width="3.625" style="83"/>
    <col min="11520" max="11520" width="3.125" style="83" customWidth="1"/>
    <col min="11521" max="11521" width="19.125" style="83" customWidth="1"/>
    <col min="11522" max="11522" width="8" style="83" customWidth="1"/>
    <col min="11523" max="11523" width="17.625" style="83" customWidth="1"/>
    <col min="11524" max="11524" width="1.625" style="83" customWidth="1"/>
    <col min="11525" max="11525" width="8.625" style="83" customWidth="1"/>
    <col min="11526" max="11526" width="12.125" style="83" customWidth="1"/>
    <col min="11527" max="11527" width="10.125" style="83" customWidth="1"/>
    <col min="11528" max="11528" width="17.875" style="83" customWidth="1"/>
    <col min="11529" max="11775" width="3.625" style="83"/>
    <col min="11776" max="11776" width="3.125" style="83" customWidth="1"/>
    <col min="11777" max="11777" width="19.125" style="83" customWidth="1"/>
    <col min="11778" max="11778" width="8" style="83" customWidth="1"/>
    <col min="11779" max="11779" width="17.625" style="83" customWidth="1"/>
    <col min="11780" max="11780" width="1.625" style="83" customWidth="1"/>
    <col min="11781" max="11781" width="8.625" style="83" customWidth="1"/>
    <col min="11782" max="11782" width="12.125" style="83" customWidth="1"/>
    <col min="11783" max="11783" width="10.125" style="83" customWidth="1"/>
    <col min="11784" max="11784" width="17.875" style="83" customWidth="1"/>
    <col min="11785" max="12031" width="3.625" style="83"/>
    <col min="12032" max="12032" width="3.125" style="83" customWidth="1"/>
    <col min="12033" max="12033" width="19.125" style="83" customWidth="1"/>
    <col min="12034" max="12034" width="8" style="83" customWidth="1"/>
    <col min="12035" max="12035" width="17.625" style="83" customWidth="1"/>
    <col min="12036" max="12036" width="1.625" style="83" customWidth="1"/>
    <col min="12037" max="12037" width="8.625" style="83" customWidth="1"/>
    <col min="12038" max="12038" width="12.125" style="83" customWidth="1"/>
    <col min="12039" max="12039" width="10.125" style="83" customWidth="1"/>
    <col min="12040" max="12040" width="17.875" style="83" customWidth="1"/>
    <col min="12041" max="12287" width="3.625" style="83"/>
    <col min="12288" max="12288" width="3.125" style="83" customWidth="1"/>
    <col min="12289" max="12289" width="19.125" style="83" customWidth="1"/>
    <col min="12290" max="12290" width="8" style="83" customWidth="1"/>
    <col min="12291" max="12291" width="17.625" style="83" customWidth="1"/>
    <col min="12292" max="12292" width="1.625" style="83" customWidth="1"/>
    <col min="12293" max="12293" width="8.625" style="83" customWidth="1"/>
    <col min="12294" max="12294" width="12.125" style="83" customWidth="1"/>
    <col min="12295" max="12295" width="10.125" style="83" customWidth="1"/>
    <col min="12296" max="12296" width="17.875" style="83" customWidth="1"/>
    <col min="12297" max="12543" width="3.625" style="83"/>
    <col min="12544" max="12544" width="3.125" style="83" customWidth="1"/>
    <col min="12545" max="12545" width="19.125" style="83" customWidth="1"/>
    <col min="12546" max="12546" width="8" style="83" customWidth="1"/>
    <col min="12547" max="12547" width="17.625" style="83" customWidth="1"/>
    <col min="12548" max="12548" width="1.625" style="83" customWidth="1"/>
    <col min="12549" max="12549" width="8.625" style="83" customWidth="1"/>
    <col min="12550" max="12550" width="12.125" style="83" customWidth="1"/>
    <col min="12551" max="12551" width="10.125" style="83" customWidth="1"/>
    <col min="12552" max="12552" width="17.875" style="83" customWidth="1"/>
    <col min="12553" max="12799" width="3.625" style="83"/>
    <col min="12800" max="12800" width="3.125" style="83" customWidth="1"/>
    <col min="12801" max="12801" width="19.125" style="83" customWidth="1"/>
    <col min="12802" max="12802" width="8" style="83" customWidth="1"/>
    <col min="12803" max="12803" width="17.625" style="83" customWidth="1"/>
    <col min="12804" max="12804" width="1.625" style="83" customWidth="1"/>
    <col min="12805" max="12805" width="8.625" style="83" customWidth="1"/>
    <col min="12806" max="12806" width="12.125" style="83" customWidth="1"/>
    <col min="12807" max="12807" width="10.125" style="83" customWidth="1"/>
    <col min="12808" max="12808" width="17.875" style="83" customWidth="1"/>
    <col min="12809" max="13055" width="3.625" style="83"/>
    <col min="13056" max="13056" width="3.125" style="83" customWidth="1"/>
    <col min="13057" max="13057" width="19.125" style="83" customWidth="1"/>
    <col min="13058" max="13058" width="8" style="83" customWidth="1"/>
    <col min="13059" max="13059" width="17.625" style="83" customWidth="1"/>
    <col min="13060" max="13060" width="1.625" style="83" customWidth="1"/>
    <col min="13061" max="13061" width="8.625" style="83" customWidth="1"/>
    <col min="13062" max="13062" width="12.125" style="83" customWidth="1"/>
    <col min="13063" max="13063" width="10.125" style="83" customWidth="1"/>
    <col min="13064" max="13064" width="17.875" style="83" customWidth="1"/>
    <col min="13065" max="13311" width="3.625" style="83"/>
    <col min="13312" max="13312" width="3.125" style="83" customWidth="1"/>
    <col min="13313" max="13313" width="19.125" style="83" customWidth="1"/>
    <col min="13314" max="13314" width="8" style="83" customWidth="1"/>
    <col min="13315" max="13315" width="17.625" style="83" customWidth="1"/>
    <col min="13316" max="13316" width="1.625" style="83" customWidth="1"/>
    <col min="13317" max="13317" width="8.625" style="83" customWidth="1"/>
    <col min="13318" max="13318" width="12.125" style="83" customWidth="1"/>
    <col min="13319" max="13319" width="10.125" style="83" customWidth="1"/>
    <col min="13320" max="13320" width="17.875" style="83" customWidth="1"/>
    <col min="13321" max="13567" width="3.625" style="83"/>
    <col min="13568" max="13568" width="3.125" style="83" customWidth="1"/>
    <col min="13569" max="13569" width="19.125" style="83" customWidth="1"/>
    <col min="13570" max="13570" width="8" style="83" customWidth="1"/>
    <col min="13571" max="13571" width="17.625" style="83" customWidth="1"/>
    <col min="13572" max="13572" width="1.625" style="83" customWidth="1"/>
    <col min="13573" max="13573" width="8.625" style="83" customWidth="1"/>
    <col min="13574" max="13574" width="12.125" style="83" customWidth="1"/>
    <col min="13575" max="13575" width="10.125" style="83" customWidth="1"/>
    <col min="13576" max="13576" width="17.875" style="83" customWidth="1"/>
    <col min="13577" max="13823" width="3.625" style="83"/>
    <col min="13824" max="13824" width="3.125" style="83" customWidth="1"/>
    <col min="13825" max="13825" width="19.125" style="83" customWidth="1"/>
    <col min="13826" max="13826" width="8" style="83" customWidth="1"/>
    <col min="13827" max="13827" width="17.625" style="83" customWidth="1"/>
    <col min="13828" max="13828" width="1.625" style="83" customWidth="1"/>
    <col min="13829" max="13829" width="8.625" style="83" customWidth="1"/>
    <col min="13830" max="13830" width="12.125" style="83" customWidth="1"/>
    <col min="13831" max="13831" width="10.125" style="83" customWidth="1"/>
    <col min="13832" max="13832" width="17.875" style="83" customWidth="1"/>
    <col min="13833" max="14079" width="3.625" style="83"/>
    <col min="14080" max="14080" width="3.125" style="83" customWidth="1"/>
    <col min="14081" max="14081" width="19.125" style="83" customWidth="1"/>
    <col min="14082" max="14082" width="8" style="83" customWidth="1"/>
    <col min="14083" max="14083" width="17.625" style="83" customWidth="1"/>
    <col min="14084" max="14084" width="1.625" style="83" customWidth="1"/>
    <col min="14085" max="14085" width="8.625" style="83" customWidth="1"/>
    <col min="14086" max="14086" width="12.125" style="83" customWidth="1"/>
    <col min="14087" max="14087" width="10.125" style="83" customWidth="1"/>
    <col min="14088" max="14088" width="17.875" style="83" customWidth="1"/>
    <col min="14089" max="14335" width="3.625" style="83"/>
    <col min="14336" max="14336" width="3.125" style="83" customWidth="1"/>
    <col min="14337" max="14337" width="19.125" style="83" customWidth="1"/>
    <col min="14338" max="14338" width="8" style="83" customWidth="1"/>
    <col min="14339" max="14339" width="17.625" style="83" customWidth="1"/>
    <col min="14340" max="14340" width="1.625" style="83" customWidth="1"/>
    <col min="14341" max="14341" width="8.625" style="83" customWidth="1"/>
    <col min="14342" max="14342" width="12.125" style="83" customWidth="1"/>
    <col min="14343" max="14343" width="10.125" style="83" customWidth="1"/>
    <col min="14344" max="14344" width="17.875" style="83" customWidth="1"/>
    <col min="14345" max="14591" width="3.625" style="83"/>
    <col min="14592" max="14592" width="3.125" style="83" customWidth="1"/>
    <col min="14593" max="14593" width="19.125" style="83" customWidth="1"/>
    <col min="14594" max="14594" width="8" style="83" customWidth="1"/>
    <col min="14595" max="14595" width="17.625" style="83" customWidth="1"/>
    <col min="14596" max="14596" width="1.625" style="83" customWidth="1"/>
    <col min="14597" max="14597" width="8.625" style="83" customWidth="1"/>
    <col min="14598" max="14598" width="12.125" style="83" customWidth="1"/>
    <col min="14599" max="14599" width="10.125" style="83" customWidth="1"/>
    <col min="14600" max="14600" width="17.875" style="83" customWidth="1"/>
    <col min="14601" max="14847" width="3.625" style="83"/>
    <col min="14848" max="14848" width="3.125" style="83" customWidth="1"/>
    <col min="14849" max="14849" width="19.125" style="83" customWidth="1"/>
    <col min="14850" max="14850" width="8" style="83" customWidth="1"/>
    <col min="14851" max="14851" width="17.625" style="83" customWidth="1"/>
    <col min="14852" max="14852" width="1.625" style="83" customWidth="1"/>
    <col min="14853" max="14853" width="8.625" style="83" customWidth="1"/>
    <col min="14854" max="14854" width="12.125" style="83" customWidth="1"/>
    <col min="14855" max="14855" width="10.125" style="83" customWidth="1"/>
    <col min="14856" max="14856" width="17.875" style="83" customWidth="1"/>
    <col min="14857" max="15103" width="3.625" style="83"/>
    <col min="15104" max="15104" width="3.125" style="83" customWidth="1"/>
    <col min="15105" max="15105" width="19.125" style="83" customWidth="1"/>
    <col min="15106" max="15106" width="8" style="83" customWidth="1"/>
    <col min="15107" max="15107" width="17.625" style="83" customWidth="1"/>
    <col min="15108" max="15108" width="1.625" style="83" customWidth="1"/>
    <col min="15109" max="15109" width="8.625" style="83" customWidth="1"/>
    <col min="15110" max="15110" width="12.125" style="83" customWidth="1"/>
    <col min="15111" max="15111" width="10.125" style="83" customWidth="1"/>
    <col min="15112" max="15112" width="17.875" style="83" customWidth="1"/>
    <col min="15113" max="15359" width="3.625" style="83"/>
    <col min="15360" max="15360" width="3.125" style="83" customWidth="1"/>
    <col min="15361" max="15361" width="19.125" style="83" customWidth="1"/>
    <col min="15362" max="15362" width="8" style="83" customWidth="1"/>
    <col min="15363" max="15363" width="17.625" style="83" customWidth="1"/>
    <col min="15364" max="15364" width="1.625" style="83" customWidth="1"/>
    <col min="15365" max="15365" width="8.625" style="83" customWidth="1"/>
    <col min="15366" max="15366" width="12.125" style="83" customWidth="1"/>
    <col min="15367" max="15367" width="10.125" style="83" customWidth="1"/>
    <col min="15368" max="15368" width="17.875" style="83" customWidth="1"/>
    <col min="15369" max="15615" width="3.625" style="83"/>
    <col min="15616" max="15616" width="3.125" style="83" customWidth="1"/>
    <col min="15617" max="15617" width="19.125" style="83" customWidth="1"/>
    <col min="15618" max="15618" width="8" style="83" customWidth="1"/>
    <col min="15619" max="15619" width="17.625" style="83" customWidth="1"/>
    <col min="15620" max="15620" width="1.625" style="83" customWidth="1"/>
    <col min="15621" max="15621" width="8.625" style="83" customWidth="1"/>
    <col min="15622" max="15622" width="12.125" style="83" customWidth="1"/>
    <col min="15623" max="15623" width="10.125" style="83" customWidth="1"/>
    <col min="15624" max="15624" width="17.875" style="83" customWidth="1"/>
    <col min="15625" max="15871" width="3.625" style="83"/>
    <col min="15872" max="15872" width="3.125" style="83" customWidth="1"/>
    <col min="15873" max="15873" width="19.125" style="83" customWidth="1"/>
    <col min="15874" max="15874" width="8" style="83" customWidth="1"/>
    <col min="15875" max="15875" width="17.625" style="83" customWidth="1"/>
    <col min="15876" max="15876" width="1.625" style="83" customWidth="1"/>
    <col min="15877" max="15877" width="8.625" style="83" customWidth="1"/>
    <col min="15878" max="15878" width="12.125" style="83" customWidth="1"/>
    <col min="15879" max="15879" width="10.125" style="83" customWidth="1"/>
    <col min="15880" max="15880" width="17.875" style="83" customWidth="1"/>
    <col min="15881" max="16127" width="3.625" style="83"/>
    <col min="16128" max="16128" width="3.125" style="83" customWidth="1"/>
    <col min="16129" max="16129" width="19.125" style="83" customWidth="1"/>
    <col min="16130" max="16130" width="8" style="83" customWidth="1"/>
    <col min="16131" max="16131" width="17.625" style="83" customWidth="1"/>
    <col min="16132" max="16132" width="1.625" style="83" customWidth="1"/>
    <col min="16133" max="16133" width="8.625" style="83" customWidth="1"/>
    <col min="16134" max="16134" width="12.125" style="83" customWidth="1"/>
    <col min="16135" max="16135" width="10.125" style="83" customWidth="1"/>
    <col min="16136" max="16136" width="17.875" style="83" customWidth="1"/>
    <col min="16137" max="16384" width="3.625" style="83"/>
  </cols>
  <sheetData>
    <row r="1" spans="1:10" s="213" customFormat="1" ht="23.25" customHeight="1">
      <c r="A1" s="602" t="s">
        <v>362</v>
      </c>
      <c r="B1" s="602"/>
      <c r="C1" s="603"/>
      <c r="D1" s="603"/>
      <c r="E1" s="603"/>
      <c r="F1" s="603"/>
      <c r="G1" s="603"/>
      <c r="H1" s="603"/>
      <c r="I1" s="603"/>
      <c r="J1" s="212"/>
    </row>
    <row r="2" spans="1:10" s="213" customFormat="1" ht="23.25" customHeight="1">
      <c r="A2" s="604" t="s">
        <v>242</v>
      </c>
      <c r="B2" s="604"/>
      <c r="C2" s="604"/>
      <c r="D2" s="604"/>
      <c r="E2" s="604"/>
      <c r="F2" s="604"/>
      <c r="G2" s="604"/>
      <c r="H2" s="604"/>
      <c r="I2" s="604"/>
      <c r="J2" s="212"/>
    </row>
    <row r="3" spans="1:10" s="192" customFormat="1" ht="24" customHeight="1">
      <c r="A3" s="190"/>
      <c r="B3" s="190"/>
      <c r="C3" s="190"/>
      <c r="D3" s="190"/>
      <c r="E3" s="190"/>
      <c r="F3" s="190"/>
      <c r="G3" s="208"/>
      <c r="H3" s="208"/>
      <c r="I3" s="225" t="s">
        <v>243</v>
      </c>
      <c r="J3" s="188"/>
    </row>
    <row r="4" spans="1:10" s="192" customFormat="1" ht="24" customHeight="1">
      <c r="A4" s="188" t="s">
        <v>210</v>
      </c>
      <c r="B4" s="99"/>
      <c r="C4" s="189"/>
      <c r="D4" s="189"/>
      <c r="E4" s="189"/>
      <c r="F4" s="190"/>
      <c r="G4" s="191"/>
      <c r="H4" s="191"/>
      <c r="I4" s="191"/>
      <c r="J4" s="208"/>
    </row>
    <row r="5" spans="1:10" s="192" customFormat="1" ht="20.25" customHeight="1">
      <c r="A5" s="188"/>
      <c r="B5" s="558" t="s">
        <v>211</v>
      </c>
      <c r="C5" s="558"/>
      <c r="D5" s="558"/>
      <c r="E5" s="558"/>
      <c r="F5" s="558"/>
      <c r="G5" s="558"/>
      <c r="H5" s="558"/>
      <c r="I5" s="558"/>
      <c r="J5" s="208"/>
    </row>
    <row r="6" spans="1:10" s="192" customFormat="1" ht="25.5" customHeight="1">
      <c r="A6" s="188"/>
      <c r="B6" s="193" t="s">
        <v>334</v>
      </c>
      <c r="C6" s="193"/>
      <c r="D6" s="193"/>
      <c r="E6" s="193"/>
      <c r="F6" s="193"/>
      <c r="G6" s="193"/>
      <c r="H6" s="193"/>
      <c r="I6" s="194"/>
      <c r="J6" s="208"/>
    </row>
    <row r="7" spans="1:10" s="192" customFormat="1" ht="20.25" customHeight="1">
      <c r="A7" s="188"/>
      <c r="B7" s="605" t="s">
        <v>336</v>
      </c>
      <c r="C7" s="605"/>
      <c r="D7" s="605"/>
      <c r="E7" s="605"/>
      <c r="F7" s="605"/>
      <c r="G7" s="605"/>
      <c r="H7" s="605"/>
      <c r="I7" s="191"/>
      <c r="J7" s="208"/>
    </row>
    <row r="8" spans="1:10" s="192" customFormat="1" ht="20.25" customHeight="1">
      <c r="A8" s="188"/>
      <c r="B8" s="606" t="s">
        <v>337</v>
      </c>
      <c r="C8" s="606"/>
      <c r="D8" s="210"/>
      <c r="E8" s="210"/>
      <c r="F8" s="210"/>
      <c r="G8" s="210"/>
      <c r="H8" s="210"/>
      <c r="I8" s="191"/>
      <c r="J8" s="208"/>
    </row>
    <row r="9" spans="1:10" s="192" customFormat="1" ht="20.25" customHeight="1">
      <c r="A9" s="188"/>
      <c r="B9" s="208"/>
      <c r="C9" s="209" t="s">
        <v>192</v>
      </c>
      <c r="D9" s="210"/>
      <c r="E9" s="210"/>
      <c r="F9" s="210"/>
      <c r="G9" s="210"/>
      <c r="H9" s="210"/>
      <c r="I9" s="191"/>
      <c r="J9" s="208"/>
    </row>
    <row r="10" spans="1:10" s="192" customFormat="1" ht="20.25" customHeight="1">
      <c r="A10" s="188"/>
      <c r="B10" s="208"/>
      <c r="C10" s="209" t="s">
        <v>194</v>
      </c>
      <c r="D10" s="210"/>
      <c r="E10" s="210"/>
      <c r="F10" s="210"/>
      <c r="G10" s="210"/>
      <c r="H10" s="210"/>
      <c r="I10" s="191"/>
      <c r="J10" s="208"/>
    </row>
    <row r="11" spans="1:10" s="213" customFormat="1" ht="6" customHeight="1">
      <c r="A11" s="212"/>
      <c r="B11" s="212"/>
      <c r="C11" s="212"/>
      <c r="D11" s="212"/>
      <c r="E11" s="212"/>
      <c r="F11" s="212"/>
      <c r="G11" s="212"/>
      <c r="H11" s="212"/>
      <c r="I11" s="212"/>
      <c r="J11" s="212"/>
    </row>
    <row r="12" spans="1:10" s="213" customFormat="1" ht="33.75" customHeight="1">
      <c r="A12" s="591" t="s">
        <v>212</v>
      </c>
      <c r="B12" s="226" t="s">
        <v>335</v>
      </c>
      <c r="C12" s="565"/>
      <c r="D12" s="565"/>
      <c r="E12" s="565"/>
      <c r="F12" s="565"/>
      <c r="G12" s="565"/>
      <c r="H12" s="565"/>
      <c r="I12" s="595"/>
      <c r="J12" s="212"/>
    </row>
    <row r="13" spans="1:10" s="213" customFormat="1" ht="33.75" customHeight="1">
      <c r="A13" s="592"/>
      <c r="B13" s="227" t="s">
        <v>213</v>
      </c>
      <c r="C13" s="596"/>
      <c r="D13" s="597"/>
      <c r="E13" s="228"/>
      <c r="F13" s="598" t="s">
        <v>245</v>
      </c>
      <c r="G13" s="599"/>
      <c r="H13" s="600" t="s">
        <v>252</v>
      </c>
      <c r="I13" s="601"/>
      <c r="J13" s="212"/>
    </row>
    <row r="14" spans="1:10" s="213" customFormat="1" ht="33.75" customHeight="1">
      <c r="A14" s="593"/>
      <c r="B14" s="227" t="s">
        <v>214</v>
      </c>
      <c r="C14" s="566"/>
      <c r="D14" s="566"/>
      <c r="E14" s="566"/>
      <c r="F14" s="566"/>
      <c r="G14" s="566"/>
      <c r="H14" s="566"/>
      <c r="I14" s="587"/>
      <c r="J14" s="212"/>
    </row>
    <row r="15" spans="1:10" s="213" customFormat="1" ht="33.75" customHeight="1">
      <c r="A15" s="594"/>
      <c r="B15" s="229" t="s">
        <v>215</v>
      </c>
      <c r="C15" s="588"/>
      <c r="D15" s="589"/>
      <c r="E15" s="589"/>
      <c r="F15" s="589"/>
      <c r="G15" s="589"/>
      <c r="H15" s="589"/>
      <c r="I15" s="590"/>
      <c r="J15" s="212"/>
    </row>
    <row r="16" spans="1:10" s="213" customFormat="1" ht="7.5" customHeight="1">
      <c r="A16" s="230"/>
      <c r="B16" s="231"/>
      <c r="C16" s="232"/>
      <c r="D16" s="232"/>
      <c r="E16" s="232"/>
      <c r="F16" s="232"/>
      <c r="G16" s="232"/>
      <c r="H16" s="232"/>
      <c r="I16" s="232"/>
      <c r="J16" s="212"/>
    </row>
    <row r="17" spans="1:10" s="213" customFormat="1" ht="18" customHeight="1">
      <c r="A17" s="233" t="s">
        <v>216</v>
      </c>
      <c r="B17" s="231"/>
      <c r="C17" s="232"/>
      <c r="D17" s="232"/>
      <c r="E17" s="232"/>
      <c r="F17" s="232"/>
      <c r="G17" s="232"/>
      <c r="H17" s="232"/>
      <c r="I17" s="232"/>
      <c r="J17" s="212"/>
    </row>
    <row r="18" spans="1:10" s="213" customFormat="1" ht="19.5" customHeight="1">
      <c r="A18" s="573" t="s">
        <v>217</v>
      </c>
      <c r="B18" s="574"/>
      <c r="C18" s="575"/>
      <c r="D18" s="234" t="s">
        <v>218</v>
      </c>
      <c r="E18" s="235"/>
      <c r="F18" s="573" t="s">
        <v>217</v>
      </c>
      <c r="G18" s="574"/>
      <c r="H18" s="575"/>
      <c r="I18" s="234" t="s">
        <v>218</v>
      </c>
      <c r="J18" s="212"/>
    </row>
    <row r="19" spans="1:10" s="213" customFormat="1" ht="33" customHeight="1">
      <c r="A19" s="576"/>
      <c r="B19" s="577"/>
      <c r="C19" s="578"/>
      <c r="D19" s="579" t="s">
        <v>253</v>
      </c>
      <c r="E19" s="236"/>
      <c r="F19" s="576"/>
      <c r="G19" s="577"/>
      <c r="H19" s="578"/>
      <c r="I19" s="579" t="s">
        <v>253</v>
      </c>
      <c r="J19" s="212"/>
    </row>
    <row r="20" spans="1:10" s="213" customFormat="1" ht="33" customHeight="1">
      <c r="A20" s="581"/>
      <c r="B20" s="582"/>
      <c r="C20" s="583"/>
      <c r="D20" s="580"/>
      <c r="E20" s="236"/>
      <c r="F20" s="581"/>
      <c r="G20" s="582"/>
      <c r="H20" s="583"/>
      <c r="I20" s="580"/>
      <c r="J20" s="212"/>
    </row>
    <row r="21" spans="1:10" s="213" customFormat="1" ht="10.5" customHeight="1">
      <c r="A21" s="237"/>
      <c r="B21" s="238"/>
      <c r="C21" s="238"/>
      <c r="D21" s="238"/>
      <c r="E21" s="239"/>
      <c r="F21" s="238"/>
      <c r="G21" s="238"/>
      <c r="H21" s="238"/>
      <c r="I21" s="238"/>
      <c r="J21" s="212"/>
    </row>
    <row r="22" spans="1:10" s="213" customFormat="1" ht="19.5" customHeight="1">
      <c r="A22" s="573" t="s">
        <v>217</v>
      </c>
      <c r="B22" s="574"/>
      <c r="C22" s="575"/>
      <c r="D22" s="234" t="s">
        <v>218</v>
      </c>
      <c r="E22" s="235"/>
      <c r="F22" s="573" t="s">
        <v>217</v>
      </c>
      <c r="G22" s="574"/>
      <c r="H22" s="575"/>
      <c r="I22" s="234" t="s">
        <v>218</v>
      </c>
      <c r="J22" s="212"/>
    </row>
    <row r="23" spans="1:10" s="213" customFormat="1" ht="33" customHeight="1">
      <c r="A23" s="576"/>
      <c r="B23" s="577"/>
      <c r="C23" s="578"/>
      <c r="D23" s="579" t="s">
        <v>253</v>
      </c>
      <c r="E23" s="236"/>
      <c r="F23" s="576"/>
      <c r="G23" s="577"/>
      <c r="H23" s="578"/>
      <c r="I23" s="579" t="s">
        <v>253</v>
      </c>
      <c r="J23" s="212"/>
    </row>
    <row r="24" spans="1:10" s="213" customFormat="1" ht="33" customHeight="1">
      <c r="A24" s="581"/>
      <c r="B24" s="582"/>
      <c r="C24" s="583"/>
      <c r="D24" s="580"/>
      <c r="E24" s="236"/>
      <c r="F24" s="581"/>
      <c r="G24" s="582"/>
      <c r="H24" s="583"/>
      <c r="I24" s="580"/>
      <c r="J24" s="212"/>
    </row>
    <row r="25" spans="1:10" s="213" customFormat="1" ht="10.5" customHeight="1">
      <c r="A25" s="237"/>
      <c r="B25" s="238"/>
      <c r="C25" s="238"/>
      <c r="D25" s="238"/>
      <c r="E25" s="239"/>
      <c r="F25" s="238"/>
      <c r="G25" s="238"/>
      <c r="H25" s="238"/>
      <c r="I25" s="238"/>
      <c r="J25" s="212"/>
    </row>
    <row r="26" spans="1:10" s="213" customFormat="1" ht="19.5" customHeight="1">
      <c r="A26" s="573" t="s">
        <v>217</v>
      </c>
      <c r="B26" s="574"/>
      <c r="C26" s="575"/>
      <c r="D26" s="234" t="s">
        <v>218</v>
      </c>
      <c r="E26" s="235"/>
      <c r="F26" s="573" t="s">
        <v>217</v>
      </c>
      <c r="G26" s="574"/>
      <c r="H26" s="575"/>
      <c r="I26" s="234" t="s">
        <v>218</v>
      </c>
      <c r="J26" s="212"/>
    </row>
    <row r="27" spans="1:10" s="213" customFormat="1" ht="33" customHeight="1">
      <c r="A27" s="576"/>
      <c r="B27" s="577"/>
      <c r="C27" s="578"/>
      <c r="D27" s="579" t="s">
        <v>253</v>
      </c>
      <c r="E27" s="236"/>
      <c r="F27" s="576"/>
      <c r="G27" s="577"/>
      <c r="H27" s="578"/>
      <c r="I27" s="579" t="s">
        <v>253</v>
      </c>
      <c r="J27" s="212"/>
    </row>
    <row r="28" spans="1:10" s="213" customFormat="1" ht="33" customHeight="1">
      <c r="A28" s="581"/>
      <c r="B28" s="582"/>
      <c r="C28" s="583"/>
      <c r="D28" s="580"/>
      <c r="E28" s="236"/>
      <c r="F28" s="581"/>
      <c r="G28" s="582"/>
      <c r="H28" s="583"/>
      <c r="I28" s="580"/>
      <c r="J28" s="212"/>
    </row>
    <row r="29" spans="1:10" s="213" customFormat="1" ht="10.5" customHeight="1">
      <c r="A29" s="237"/>
      <c r="B29" s="238"/>
      <c r="C29" s="238"/>
      <c r="D29" s="238"/>
      <c r="E29" s="239"/>
      <c r="F29" s="238"/>
      <c r="G29" s="238"/>
      <c r="H29" s="238"/>
      <c r="I29" s="238"/>
      <c r="J29" s="212"/>
    </row>
    <row r="30" spans="1:10" s="213" customFormat="1" ht="19.5" customHeight="1">
      <c r="A30" s="573" t="s">
        <v>217</v>
      </c>
      <c r="B30" s="574"/>
      <c r="C30" s="575"/>
      <c r="D30" s="234" t="s">
        <v>218</v>
      </c>
      <c r="E30" s="235"/>
      <c r="F30" s="573" t="s">
        <v>217</v>
      </c>
      <c r="G30" s="574"/>
      <c r="H30" s="575"/>
      <c r="I30" s="234" t="s">
        <v>218</v>
      </c>
      <c r="J30" s="212"/>
    </row>
    <row r="31" spans="1:10" s="213" customFormat="1" ht="33" customHeight="1">
      <c r="A31" s="576"/>
      <c r="B31" s="577"/>
      <c r="C31" s="578"/>
      <c r="D31" s="579" t="s">
        <v>253</v>
      </c>
      <c r="E31" s="236"/>
      <c r="F31" s="576"/>
      <c r="G31" s="577"/>
      <c r="H31" s="578"/>
      <c r="I31" s="579" t="s">
        <v>253</v>
      </c>
      <c r="J31" s="212"/>
    </row>
    <row r="32" spans="1:10" s="213" customFormat="1" ht="33" customHeight="1">
      <c r="A32" s="581"/>
      <c r="B32" s="582"/>
      <c r="C32" s="583"/>
      <c r="D32" s="580"/>
      <c r="E32" s="236"/>
      <c r="F32" s="581"/>
      <c r="G32" s="582"/>
      <c r="H32" s="583"/>
      <c r="I32" s="580"/>
      <c r="J32" s="212"/>
    </row>
    <row r="33" spans="1:10" s="213" customFormat="1" ht="10.5" customHeight="1">
      <c r="A33" s="237"/>
      <c r="B33" s="238"/>
      <c r="C33" s="238"/>
      <c r="D33" s="238"/>
      <c r="E33" s="239"/>
      <c r="F33" s="238"/>
      <c r="G33" s="238"/>
      <c r="H33" s="238"/>
      <c r="I33" s="238"/>
      <c r="J33" s="212"/>
    </row>
    <row r="34" spans="1:10" s="213" customFormat="1" ht="39" customHeight="1">
      <c r="A34" s="551" t="s">
        <v>219</v>
      </c>
      <c r="B34" s="551"/>
      <c r="C34" s="551"/>
      <c r="D34" s="551"/>
      <c r="E34" s="551"/>
      <c r="F34" s="551"/>
      <c r="G34" s="551"/>
      <c r="H34" s="551"/>
      <c r="I34" s="551"/>
      <c r="J34" s="212"/>
    </row>
    <row r="35" spans="1:10" s="213" customFormat="1" ht="17.25" customHeight="1">
      <c r="A35" s="552" t="s">
        <v>220</v>
      </c>
      <c r="B35" s="552"/>
      <c r="C35" s="552"/>
      <c r="D35" s="552"/>
      <c r="E35" s="552"/>
      <c r="F35" s="552"/>
      <c r="G35" s="552"/>
      <c r="H35" s="552"/>
      <c r="I35" s="552"/>
      <c r="J35" s="212"/>
    </row>
    <row r="36" spans="1:10" s="213" customFormat="1" ht="3.75" customHeight="1">
      <c r="A36" s="220"/>
      <c r="B36" s="220"/>
      <c r="C36" s="220"/>
      <c r="D36" s="220"/>
      <c r="E36" s="220"/>
      <c r="F36" s="220"/>
      <c r="G36" s="220"/>
      <c r="H36" s="220"/>
      <c r="I36" s="240"/>
      <c r="J36" s="212"/>
    </row>
    <row r="37" spans="1:10" s="213" customFormat="1" ht="25.5" customHeight="1">
      <c r="A37" s="212"/>
      <c r="B37" s="584" t="s">
        <v>256</v>
      </c>
      <c r="C37" s="584"/>
      <c r="D37" s="584"/>
      <c r="E37" s="584"/>
      <c r="F37" s="584"/>
      <c r="G37" s="584"/>
      <c r="H37" s="584"/>
      <c r="I37" s="584"/>
      <c r="J37" s="584"/>
    </row>
    <row r="38" spans="1:10" s="192" customFormat="1" ht="19.5" customHeight="1">
      <c r="A38" s="241"/>
      <c r="B38" s="585" t="s">
        <v>237</v>
      </c>
      <c r="C38" s="585"/>
      <c r="D38" s="585"/>
      <c r="E38" s="585"/>
      <c r="F38" s="585"/>
      <c r="G38" s="585"/>
      <c r="H38" s="585"/>
      <c r="I38" s="208"/>
      <c r="J38" s="208"/>
    </row>
    <row r="39" spans="1:10" s="213" customFormat="1" ht="25.5" customHeight="1">
      <c r="A39" s="212"/>
      <c r="B39" s="586" t="s">
        <v>251</v>
      </c>
      <c r="C39" s="586"/>
      <c r="D39" s="586"/>
      <c r="E39" s="586"/>
      <c r="F39" s="586"/>
      <c r="G39" s="586"/>
      <c r="H39" s="586"/>
      <c r="I39" s="212"/>
      <c r="J39" s="212"/>
    </row>
    <row r="40" spans="1:10" ht="25.5" customHeight="1">
      <c r="A40" s="95"/>
      <c r="B40" s="95"/>
      <c r="C40" s="95"/>
      <c r="D40" s="95"/>
      <c r="E40" s="95"/>
      <c r="F40" s="95"/>
      <c r="G40" s="95"/>
      <c r="H40" s="95"/>
      <c r="I40" s="95"/>
      <c r="J40" s="95"/>
    </row>
    <row r="42" spans="1:10" ht="69" customHeight="1">
      <c r="D42" s="572"/>
      <c r="E42" s="572"/>
      <c r="F42" s="572"/>
      <c r="G42" s="572"/>
      <c r="H42" s="572"/>
      <c r="I42" s="572"/>
    </row>
  </sheetData>
  <mergeCells count="50">
    <mergeCell ref="A1:I1"/>
    <mergeCell ref="A2:I2"/>
    <mergeCell ref="B5:I5"/>
    <mergeCell ref="B7:H7"/>
    <mergeCell ref="B8:C8"/>
    <mergeCell ref="C14:I14"/>
    <mergeCell ref="C15:I15"/>
    <mergeCell ref="A18:C18"/>
    <mergeCell ref="F18:H18"/>
    <mergeCell ref="A19:C19"/>
    <mergeCell ref="D19:D20"/>
    <mergeCell ref="F19:H19"/>
    <mergeCell ref="I19:I20"/>
    <mergeCell ref="A20:C20"/>
    <mergeCell ref="F20:H20"/>
    <mergeCell ref="A12:A15"/>
    <mergeCell ref="C12:I12"/>
    <mergeCell ref="C13:D13"/>
    <mergeCell ref="F13:G13"/>
    <mergeCell ref="H13:I13"/>
    <mergeCell ref="I27:I28"/>
    <mergeCell ref="A28:C28"/>
    <mergeCell ref="F28:H28"/>
    <mergeCell ref="A22:C22"/>
    <mergeCell ref="F22:H22"/>
    <mergeCell ref="A23:C23"/>
    <mergeCell ref="D23:D24"/>
    <mergeCell ref="F23:H23"/>
    <mergeCell ref="I23:I24"/>
    <mergeCell ref="A24:C24"/>
    <mergeCell ref="F24:H24"/>
    <mergeCell ref="A26:C26"/>
    <mergeCell ref="F26:H26"/>
    <mergeCell ref="A27:C27"/>
    <mergeCell ref="D27:D28"/>
    <mergeCell ref="F27:H27"/>
    <mergeCell ref="D42:I42"/>
    <mergeCell ref="A30:C30"/>
    <mergeCell ref="F30:H30"/>
    <mergeCell ref="A31:C31"/>
    <mergeCell ref="D31:D32"/>
    <mergeCell ref="F31:H31"/>
    <mergeCell ref="I31:I32"/>
    <mergeCell ref="A32:C32"/>
    <mergeCell ref="F32:H32"/>
    <mergeCell ref="A34:I34"/>
    <mergeCell ref="A35:I35"/>
    <mergeCell ref="B37:J37"/>
    <mergeCell ref="B38:H38"/>
    <mergeCell ref="B39:H39"/>
  </mergeCells>
  <phoneticPr fontId="1"/>
  <printOptions horizontalCentered="1"/>
  <pageMargins left="0.25" right="0.25" top="0.75" bottom="0.75" header="0.3" footer="0.3"/>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72"/>
  <sheetViews>
    <sheetView topLeftCell="A5" zoomScale="90" zoomScaleNormal="90" workbookViewId="0">
      <selection activeCell="B19" sqref="B19:J19"/>
    </sheetView>
  </sheetViews>
  <sheetFormatPr defaultColWidth="9" defaultRowHeight="18.75"/>
  <cols>
    <col min="1" max="1" width="5.25" style="11" customWidth="1"/>
    <col min="2" max="8" width="10.625" style="11" customWidth="1"/>
    <col min="9" max="9" width="11.5" style="11" customWidth="1"/>
    <col min="10" max="10" width="1.625" style="11" customWidth="1"/>
    <col min="11" max="16384" width="9" style="11"/>
  </cols>
  <sheetData>
    <row r="1" spans="2:10" ht="24.95" customHeight="1"/>
    <row r="2" spans="2:10" ht="24.95" customHeight="1">
      <c r="B2" s="267" t="s">
        <v>14</v>
      </c>
      <c r="C2" s="267"/>
      <c r="D2" s="267"/>
      <c r="E2" s="267"/>
      <c r="F2" s="267"/>
      <c r="G2" s="267"/>
      <c r="H2" s="267"/>
      <c r="I2" s="267"/>
      <c r="J2" s="267"/>
    </row>
    <row r="3" spans="2:10" ht="24.95" customHeight="1">
      <c r="B3" s="13"/>
      <c r="C3" s="13"/>
      <c r="D3" s="13"/>
      <c r="E3" s="13"/>
      <c r="F3" s="13"/>
      <c r="G3" s="13"/>
      <c r="H3" s="13"/>
      <c r="I3" s="13"/>
      <c r="J3" s="13"/>
    </row>
    <row r="4" spans="2:10" s="32" customFormat="1" ht="24.95" customHeight="1">
      <c r="B4" s="266" t="s">
        <v>61</v>
      </c>
      <c r="C4" s="266"/>
      <c r="D4" s="266"/>
      <c r="E4" s="266"/>
      <c r="F4" s="266"/>
      <c r="G4" s="266"/>
      <c r="H4" s="266"/>
      <c r="I4" s="266"/>
      <c r="J4" s="266"/>
    </row>
    <row r="5" spans="2:10" s="32" customFormat="1" ht="24.95" customHeight="1">
      <c r="B5" s="264" t="s">
        <v>271</v>
      </c>
      <c r="C5" s="264"/>
      <c r="D5" s="264"/>
      <c r="E5" s="264"/>
      <c r="F5" s="264"/>
      <c r="G5" s="264"/>
      <c r="H5" s="264"/>
      <c r="I5" s="264"/>
      <c r="J5" s="264"/>
    </row>
    <row r="6" spans="2:10" s="32" customFormat="1" ht="24.95" customHeight="1">
      <c r="B6" s="266" t="s">
        <v>369</v>
      </c>
      <c r="C6" s="266"/>
      <c r="D6" s="266"/>
      <c r="E6" s="266"/>
      <c r="F6" s="266"/>
      <c r="G6" s="266"/>
      <c r="H6" s="266"/>
      <c r="I6" s="266"/>
      <c r="J6" s="266"/>
    </row>
    <row r="7" spans="2:10" s="32" customFormat="1" ht="24.95" customHeight="1">
      <c r="B7" s="266" t="s">
        <v>272</v>
      </c>
      <c r="C7" s="266"/>
      <c r="D7" s="266"/>
      <c r="E7" s="266"/>
      <c r="F7" s="266"/>
      <c r="G7" s="266"/>
      <c r="H7" s="266"/>
      <c r="I7" s="266"/>
      <c r="J7" s="16"/>
    </row>
    <row r="8" spans="2:10" s="32" customFormat="1" ht="24.95" customHeight="1">
      <c r="B8" s="16" t="s">
        <v>273</v>
      </c>
      <c r="C8" s="16"/>
      <c r="D8" s="16"/>
      <c r="E8" s="16"/>
      <c r="F8" s="16"/>
      <c r="G8" s="16"/>
      <c r="H8" s="16"/>
      <c r="I8" s="16"/>
      <c r="J8" s="16"/>
    </row>
    <row r="9" spans="2:10" s="32" customFormat="1" ht="24.95" customHeight="1">
      <c r="B9" s="268" t="s">
        <v>339</v>
      </c>
      <c r="C9" s="268"/>
      <c r="D9" s="268"/>
      <c r="E9" s="268"/>
      <c r="F9" s="268"/>
      <c r="G9" s="268"/>
      <c r="H9" s="268"/>
      <c r="I9" s="268"/>
      <c r="J9" s="268"/>
    </row>
    <row r="10" spans="2:10" s="32" customFormat="1" ht="24.95" customHeight="1">
      <c r="B10" s="266" t="s">
        <v>274</v>
      </c>
      <c r="C10" s="266"/>
      <c r="D10" s="266"/>
      <c r="E10" s="266"/>
      <c r="F10" s="266"/>
      <c r="G10" s="266"/>
      <c r="H10" s="266"/>
      <c r="I10" s="266"/>
      <c r="J10" s="266"/>
    </row>
    <row r="11" spans="2:10" s="32" customFormat="1" ht="24.95" customHeight="1">
      <c r="B11" s="16"/>
      <c r="C11" s="16"/>
      <c r="D11" s="16"/>
      <c r="E11" s="16"/>
      <c r="F11" s="16"/>
      <c r="G11" s="16"/>
      <c r="H11" s="16"/>
      <c r="I11" s="16"/>
      <c r="J11" s="16"/>
    </row>
    <row r="12" spans="2:10" s="32" customFormat="1" ht="24.95" customHeight="1">
      <c r="B12" s="266" t="s">
        <v>143</v>
      </c>
      <c r="C12" s="266"/>
      <c r="D12" s="266"/>
      <c r="E12" s="266"/>
      <c r="F12" s="266"/>
      <c r="G12" s="266"/>
      <c r="H12" s="266"/>
      <c r="I12" s="266"/>
      <c r="J12" s="266"/>
    </row>
    <row r="13" spans="2:10" s="32" customFormat="1" ht="24.95" customHeight="1">
      <c r="B13" s="266" t="s">
        <v>331</v>
      </c>
      <c r="C13" s="266"/>
      <c r="D13" s="266"/>
      <c r="E13" s="266"/>
      <c r="F13" s="266"/>
      <c r="G13" s="266"/>
      <c r="H13" s="266"/>
      <c r="I13" s="266"/>
      <c r="J13" s="266"/>
    </row>
    <row r="14" spans="2:10" s="32" customFormat="1" ht="24.95" customHeight="1">
      <c r="B14" s="266" t="s">
        <v>295</v>
      </c>
      <c r="C14" s="266"/>
      <c r="D14" s="266"/>
      <c r="E14" s="266"/>
      <c r="F14" s="266"/>
      <c r="G14" s="266"/>
      <c r="H14" s="266"/>
      <c r="I14" s="266"/>
      <c r="J14" s="266"/>
    </row>
    <row r="15" spans="2:10" s="32" customFormat="1" ht="24.95" customHeight="1">
      <c r="B15" s="266"/>
      <c r="C15" s="266"/>
      <c r="D15" s="266"/>
      <c r="E15" s="266"/>
      <c r="F15" s="266"/>
      <c r="G15" s="266"/>
      <c r="H15" s="266"/>
      <c r="I15" s="266"/>
      <c r="J15" s="266"/>
    </row>
    <row r="16" spans="2:10" s="32" customFormat="1" ht="24.95" customHeight="1">
      <c r="B16" s="269" t="s">
        <v>275</v>
      </c>
      <c r="C16" s="266"/>
      <c r="D16" s="266"/>
      <c r="E16" s="266"/>
      <c r="F16" s="266"/>
      <c r="G16" s="266"/>
      <c r="H16" s="266"/>
      <c r="I16" s="266"/>
      <c r="J16" s="266"/>
    </row>
    <row r="17" spans="2:10" s="32" customFormat="1" ht="24.95" customHeight="1">
      <c r="B17" s="266" t="s">
        <v>57</v>
      </c>
      <c r="C17" s="266"/>
      <c r="D17" s="266"/>
      <c r="E17" s="266"/>
      <c r="F17" s="266"/>
      <c r="G17" s="266"/>
      <c r="H17" s="266"/>
      <c r="I17" s="266"/>
      <c r="J17" s="266"/>
    </row>
    <row r="18" spans="2:10" s="32" customFormat="1" ht="24.95" customHeight="1">
      <c r="B18" s="266" t="s">
        <v>319</v>
      </c>
      <c r="C18" s="266"/>
      <c r="D18" s="266"/>
      <c r="E18" s="266"/>
      <c r="F18" s="266"/>
      <c r="G18" s="266"/>
      <c r="H18" s="266"/>
      <c r="I18" s="266"/>
      <c r="J18" s="266"/>
    </row>
    <row r="19" spans="2:10" s="32" customFormat="1" ht="24.95" customHeight="1">
      <c r="B19" s="266" t="s">
        <v>60</v>
      </c>
      <c r="C19" s="266"/>
      <c r="D19" s="266"/>
      <c r="E19" s="266"/>
      <c r="F19" s="266"/>
      <c r="G19" s="266"/>
      <c r="H19" s="266"/>
      <c r="I19" s="266"/>
      <c r="J19" s="266"/>
    </row>
    <row r="20" spans="2:10" s="32" customFormat="1" ht="24.95" customHeight="1">
      <c r="B20" s="266" t="s">
        <v>276</v>
      </c>
      <c r="C20" s="266"/>
      <c r="D20" s="266"/>
      <c r="E20" s="266"/>
      <c r="F20" s="266"/>
      <c r="G20" s="266"/>
      <c r="H20" s="266"/>
      <c r="I20" s="266"/>
      <c r="J20" s="266"/>
    </row>
    <row r="21" spans="2:10" s="32" customFormat="1" ht="24.95" customHeight="1">
      <c r="B21" s="266" t="s">
        <v>277</v>
      </c>
      <c r="C21" s="266"/>
      <c r="D21" s="266"/>
      <c r="E21" s="266"/>
      <c r="F21" s="266"/>
      <c r="G21" s="266"/>
      <c r="H21" s="266"/>
      <c r="I21" s="266"/>
      <c r="J21" s="17"/>
    </row>
    <row r="22" spans="2:10" s="32" customFormat="1" ht="24.95" customHeight="1">
      <c r="B22" s="266" t="s">
        <v>296</v>
      </c>
      <c r="C22" s="266"/>
      <c r="D22" s="266"/>
      <c r="E22" s="266"/>
      <c r="F22" s="266"/>
      <c r="G22" s="266"/>
      <c r="H22" s="266"/>
      <c r="I22" s="266"/>
      <c r="J22" s="266"/>
    </row>
    <row r="23" spans="2:10" s="32" customFormat="1" ht="24.95" customHeight="1">
      <c r="B23" s="16"/>
      <c r="C23" s="16"/>
      <c r="D23" s="16"/>
      <c r="E23" s="16"/>
      <c r="F23" s="16"/>
      <c r="G23" s="16"/>
      <c r="H23" s="16"/>
      <c r="I23" s="16"/>
      <c r="J23" s="16"/>
    </row>
    <row r="24" spans="2:10" s="32" customFormat="1" ht="24.95" customHeight="1">
      <c r="B24" s="148" t="s">
        <v>278</v>
      </c>
      <c r="C24" s="16"/>
      <c r="D24" s="16"/>
      <c r="E24" s="16"/>
      <c r="F24" s="16"/>
      <c r="G24" s="16"/>
      <c r="H24" s="16"/>
      <c r="I24" s="16"/>
      <c r="J24" s="16"/>
    </row>
    <row r="25" spans="2:10" s="32" customFormat="1" ht="24.95" customHeight="1">
      <c r="B25" s="266" t="s">
        <v>58</v>
      </c>
      <c r="C25" s="266"/>
      <c r="D25" s="266"/>
      <c r="E25" s="266"/>
      <c r="F25" s="266"/>
      <c r="G25" s="266"/>
      <c r="H25" s="266"/>
      <c r="I25" s="266"/>
      <c r="J25" s="266"/>
    </row>
    <row r="26" spans="2:10" s="32" customFormat="1" ht="24.95" customHeight="1">
      <c r="B26" s="266" t="s">
        <v>59</v>
      </c>
      <c r="C26" s="266"/>
      <c r="D26" s="266"/>
      <c r="E26" s="266"/>
      <c r="F26" s="266"/>
      <c r="G26" s="266"/>
      <c r="H26" s="266"/>
      <c r="I26" s="266"/>
      <c r="J26" s="266"/>
    </row>
    <row r="27" spans="2:10" s="32" customFormat="1" ht="24.95" customHeight="1">
      <c r="B27" s="266" t="s">
        <v>279</v>
      </c>
      <c r="C27" s="266"/>
      <c r="D27" s="266"/>
      <c r="E27" s="266"/>
      <c r="F27" s="266"/>
      <c r="G27" s="266"/>
      <c r="H27" s="266"/>
      <c r="I27" s="266"/>
      <c r="J27" s="266"/>
    </row>
    <row r="28" spans="2:10" s="32" customFormat="1" ht="24.95" customHeight="1">
      <c r="B28" s="16"/>
      <c r="C28" s="16"/>
      <c r="D28" s="16"/>
      <c r="E28" s="16"/>
      <c r="F28" s="16"/>
      <c r="G28" s="16"/>
      <c r="H28" s="16"/>
      <c r="I28" s="16"/>
      <c r="J28" s="16"/>
    </row>
    <row r="29" spans="2:10" s="32" customFormat="1" ht="24.95" customHeight="1">
      <c r="B29" s="16" t="s">
        <v>280</v>
      </c>
      <c r="C29" s="16"/>
      <c r="D29" s="16"/>
      <c r="E29" s="16"/>
      <c r="F29" s="16"/>
      <c r="G29" s="16"/>
      <c r="H29" s="16"/>
      <c r="I29" s="16"/>
      <c r="J29" s="16"/>
    </row>
    <row r="30" spans="2:10" s="32" customFormat="1" ht="24.95" customHeight="1">
      <c r="B30" s="264" t="s">
        <v>281</v>
      </c>
      <c r="C30" s="264"/>
      <c r="D30" s="264"/>
      <c r="E30" s="264"/>
      <c r="F30" s="264"/>
      <c r="G30" s="264"/>
      <c r="H30" s="264"/>
      <c r="I30" s="264"/>
      <c r="J30" s="264"/>
    </row>
    <row r="31" spans="2:10" s="32" customFormat="1" ht="24.95" customHeight="1">
      <c r="B31" s="16" t="s">
        <v>282</v>
      </c>
      <c r="C31" s="16"/>
      <c r="D31" s="16"/>
      <c r="E31" s="16"/>
      <c r="F31" s="16"/>
      <c r="G31" s="16"/>
      <c r="H31" s="16"/>
      <c r="I31" s="16"/>
      <c r="J31" s="16"/>
    </row>
    <row r="32" spans="2:10" s="32" customFormat="1" ht="24.95" customHeight="1">
      <c r="B32" s="16"/>
      <c r="C32" s="16"/>
      <c r="D32" s="16"/>
      <c r="E32" s="16"/>
      <c r="F32" s="16"/>
      <c r="G32" s="16"/>
      <c r="H32" s="16"/>
      <c r="I32" s="16"/>
      <c r="J32" s="16"/>
    </row>
    <row r="33" spans="2:10" s="32" customFormat="1" ht="24.95" customHeight="1">
      <c r="B33" s="149"/>
      <c r="C33" s="266" t="s">
        <v>283</v>
      </c>
      <c r="D33" s="266"/>
      <c r="E33" s="266"/>
      <c r="F33" s="266"/>
      <c r="G33" s="266"/>
      <c r="H33" s="266"/>
      <c r="I33" s="266"/>
      <c r="J33" s="17"/>
    </row>
    <row r="34" spans="2:10" s="32" customFormat="1" ht="24.95" customHeight="1">
      <c r="B34" s="266" t="s">
        <v>285</v>
      </c>
      <c r="C34" s="266"/>
      <c r="D34" s="266"/>
      <c r="E34" s="266"/>
      <c r="F34" s="266"/>
      <c r="G34" s="266"/>
      <c r="H34" s="266"/>
      <c r="I34" s="266"/>
      <c r="J34" s="266"/>
    </row>
    <row r="35" spans="2:10" s="32" customFormat="1" ht="24.95" customHeight="1">
      <c r="B35" s="266" t="s">
        <v>284</v>
      </c>
      <c r="C35" s="266"/>
      <c r="D35" s="266"/>
      <c r="E35" s="266"/>
      <c r="F35" s="266"/>
      <c r="G35" s="266"/>
      <c r="H35" s="266"/>
      <c r="I35" s="266"/>
      <c r="J35" s="266"/>
    </row>
    <row r="36" spans="2:10" ht="24.95" customHeight="1">
      <c r="B36" s="265"/>
      <c r="C36" s="265"/>
      <c r="D36" s="265"/>
      <c r="E36" s="265"/>
      <c r="F36" s="265"/>
      <c r="G36" s="265"/>
      <c r="H36" s="265"/>
      <c r="I36" s="265"/>
      <c r="J36" s="265"/>
    </row>
    <row r="37" spans="2:10" ht="24.95" customHeight="1">
      <c r="B37" s="265"/>
      <c r="C37" s="265"/>
      <c r="D37" s="265"/>
      <c r="E37" s="265"/>
      <c r="F37" s="265"/>
      <c r="G37" s="265"/>
      <c r="H37" s="265"/>
      <c r="I37" s="265"/>
      <c r="J37" s="265"/>
    </row>
    <row r="38" spans="2:10" ht="24.95" customHeight="1">
      <c r="B38" s="12"/>
      <c r="C38" s="12"/>
      <c r="D38" s="12"/>
      <c r="E38" s="12"/>
      <c r="F38" s="12"/>
      <c r="G38" s="12"/>
      <c r="H38" s="12"/>
      <c r="I38" s="12"/>
      <c r="J38" s="12"/>
    </row>
    <row r="39" spans="2:10" ht="24.95" customHeight="1">
      <c r="B39" s="12"/>
      <c r="C39" s="12"/>
      <c r="D39" s="12"/>
      <c r="E39" s="12"/>
      <c r="F39" s="12"/>
      <c r="G39" s="12"/>
      <c r="H39" s="12"/>
      <c r="I39" s="12"/>
      <c r="J39" s="12"/>
    </row>
    <row r="40" spans="2:10" ht="24.95" customHeight="1">
      <c r="B40" s="12"/>
      <c r="C40" s="12"/>
      <c r="D40" s="12"/>
      <c r="E40" s="12"/>
      <c r="F40" s="12"/>
      <c r="G40" s="12"/>
      <c r="H40" s="12"/>
      <c r="I40" s="12"/>
      <c r="J40" s="12"/>
    </row>
    <row r="41" spans="2:10" ht="24.95" customHeight="1">
      <c r="B41" s="12"/>
      <c r="C41" s="12"/>
      <c r="D41" s="12"/>
      <c r="E41" s="12"/>
      <c r="F41" s="12"/>
      <c r="G41" s="12"/>
      <c r="H41" s="12"/>
      <c r="I41" s="12"/>
      <c r="J41" s="12"/>
    </row>
    <row r="42" spans="2:10" ht="24.95" customHeight="1">
      <c r="B42" s="12"/>
      <c r="C42" s="12"/>
      <c r="D42" s="12"/>
      <c r="E42" s="12"/>
      <c r="F42" s="12"/>
      <c r="G42" s="12"/>
      <c r="H42" s="12"/>
      <c r="I42" s="12"/>
      <c r="J42" s="12"/>
    </row>
    <row r="43" spans="2:10" ht="24.95" customHeight="1">
      <c r="B43" s="13"/>
      <c r="C43" s="13"/>
      <c r="D43" s="13"/>
      <c r="E43" s="13"/>
      <c r="F43" s="13"/>
      <c r="G43" s="13"/>
      <c r="H43" s="13"/>
      <c r="I43" s="13"/>
      <c r="J43" s="13"/>
    </row>
    <row r="44" spans="2:10" ht="24.95" customHeight="1">
      <c r="B44" s="13"/>
      <c r="C44" s="13"/>
      <c r="D44" s="13"/>
      <c r="E44" s="13"/>
      <c r="F44" s="13"/>
      <c r="G44" s="13"/>
      <c r="H44" s="13"/>
      <c r="I44" s="13"/>
      <c r="J44" s="13"/>
    </row>
    <row r="45" spans="2:10" ht="24.95" customHeight="1">
      <c r="B45" s="13"/>
      <c r="C45" s="13"/>
      <c r="D45" s="13"/>
      <c r="E45" s="13"/>
      <c r="F45" s="13"/>
      <c r="G45" s="13"/>
      <c r="H45" s="13"/>
      <c r="I45" s="13"/>
      <c r="J45" s="13"/>
    </row>
    <row r="46" spans="2:10" ht="24.95" customHeight="1">
      <c r="B46" s="13"/>
      <c r="C46" s="13"/>
      <c r="D46" s="13"/>
      <c r="E46" s="13"/>
      <c r="F46" s="13"/>
      <c r="G46" s="13"/>
      <c r="H46" s="13"/>
      <c r="I46" s="13"/>
      <c r="J46" s="13"/>
    </row>
    <row r="47" spans="2:10" ht="24.95" customHeight="1">
      <c r="B47" s="13"/>
      <c r="C47" s="13"/>
      <c r="D47" s="13"/>
      <c r="E47" s="13"/>
      <c r="F47" s="13"/>
      <c r="G47" s="13"/>
      <c r="H47" s="13"/>
      <c r="I47" s="13"/>
      <c r="J47" s="13"/>
    </row>
    <row r="48" spans="2:10"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sheetData>
  <mergeCells count="27">
    <mergeCell ref="B13:J13"/>
    <mergeCell ref="B2:J2"/>
    <mergeCell ref="B20:J20"/>
    <mergeCell ref="B4:J4"/>
    <mergeCell ref="B5:J5"/>
    <mergeCell ref="B6:J6"/>
    <mergeCell ref="B9:J9"/>
    <mergeCell ref="B10:J10"/>
    <mergeCell ref="B12:J12"/>
    <mergeCell ref="B7:I7"/>
    <mergeCell ref="B17:J17"/>
    <mergeCell ref="B18:J18"/>
    <mergeCell ref="B14:J14"/>
    <mergeCell ref="B16:J16"/>
    <mergeCell ref="B15:J15"/>
    <mergeCell ref="B30:J30"/>
    <mergeCell ref="B37:J37"/>
    <mergeCell ref="B19:J19"/>
    <mergeCell ref="B22:J22"/>
    <mergeCell ref="B25:J25"/>
    <mergeCell ref="B27:J27"/>
    <mergeCell ref="B26:J26"/>
    <mergeCell ref="B21:I21"/>
    <mergeCell ref="B34:J34"/>
    <mergeCell ref="B35:J35"/>
    <mergeCell ref="B36:J36"/>
    <mergeCell ref="C33:I33"/>
  </mergeCells>
  <phoneticPr fontId="1"/>
  <pageMargins left="0.39370078740157483" right="0" top="0" bottom="0" header="0.31496062992125984" footer="0.31496062992125984"/>
  <pageSetup paperSize="9" orientation="portrait" horizontalDpi="4294967294"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33CC"/>
  </sheetPr>
  <dimension ref="A1:O45"/>
  <sheetViews>
    <sheetView zoomScaleNormal="100" workbookViewId="0">
      <selection activeCell="F21" sqref="F21"/>
    </sheetView>
  </sheetViews>
  <sheetFormatPr defaultColWidth="9" defaultRowHeight="18.75"/>
  <cols>
    <col min="1" max="1" width="5.125" style="7" customWidth="1"/>
    <col min="2" max="2" width="11.875" style="126" customWidth="1"/>
    <col min="3" max="3" width="9.25" style="126" customWidth="1"/>
    <col min="4" max="4" width="6.75" style="126" customWidth="1"/>
    <col min="5" max="6" width="10.625" style="126" customWidth="1"/>
    <col min="7" max="9" width="9" style="126"/>
    <col min="10" max="11" width="9" style="123"/>
    <col min="12" max="16384" width="9" style="7"/>
  </cols>
  <sheetData>
    <row r="1" spans="1:15" ht="21">
      <c r="B1" s="136">
        <f>Ⅰ.表紙!E8</f>
        <v>2024</v>
      </c>
      <c r="C1" s="416" t="s">
        <v>139</v>
      </c>
      <c r="D1" s="416"/>
      <c r="E1" s="416"/>
      <c r="F1" s="416"/>
      <c r="G1" s="416"/>
      <c r="H1" s="416"/>
      <c r="I1" s="416"/>
      <c r="J1" s="416"/>
      <c r="K1" s="125"/>
    </row>
    <row r="3" spans="1:15" ht="16.5" customHeight="1"/>
    <row r="4" spans="1:15" ht="16.5" customHeight="1">
      <c r="A4" s="127"/>
      <c r="B4" s="123" t="s">
        <v>84</v>
      </c>
      <c r="C4" s="123" t="s">
        <v>26</v>
      </c>
      <c r="D4" s="123"/>
      <c r="E4" s="123"/>
      <c r="F4" s="123"/>
      <c r="G4" s="123"/>
      <c r="H4" s="123"/>
      <c r="I4" s="123"/>
    </row>
    <row r="5" spans="1:15" ht="16.5" customHeight="1">
      <c r="A5" s="127"/>
      <c r="B5" s="123" t="s">
        <v>85</v>
      </c>
      <c r="C5" s="123" t="s">
        <v>27</v>
      </c>
      <c r="D5" s="123"/>
      <c r="E5" s="123"/>
      <c r="F5" s="123"/>
      <c r="G5" s="123"/>
      <c r="H5" s="123"/>
      <c r="I5" s="123"/>
      <c r="L5" s="607"/>
      <c r="M5" s="607"/>
      <c r="N5" s="607"/>
      <c r="O5" s="131"/>
    </row>
    <row r="6" spans="1:15" ht="16.5" customHeight="1">
      <c r="A6" s="127"/>
      <c r="B6" s="123" t="s">
        <v>86</v>
      </c>
      <c r="C6" s="123" t="s">
        <v>28</v>
      </c>
      <c r="D6" s="123"/>
      <c r="E6" s="123"/>
      <c r="F6" s="123"/>
      <c r="G6" s="123"/>
      <c r="H6" s="123"/>
      <c r="I6" s="123"/>
      <c r="L6" s="131"/>
      <c r="M6" s="131"/>
      <c r="N6" s="131"/>
      <c r="O6" s="131"/>
    </row>
    <row r="7" spans="1:15" ht="16.5" customHeight="1">
      <c r="A7" s="127"/>
      <c r="B7" s="123"/>
      <c r="C7" s="123" t="s">
        <v>29</v>
      </c>
      <c r="D7" s="123"/>
      <c r="E7" s="123" t="s">
        <v>116</v>
      </c>
      <c r="F7" s="123"/>
      <c r="G7" s="123"/>
      <c r="H7" s="123"/>
      <c r="I7" s="123"/>
    </row>
    <row r="8" spans="1:15" ht="16.5" customHeight="1">
      <c r="B8" s="123"/>
      <c r="C8" s="123" t="s">
        <v>31</v>
      </c>
      <c r="D8" s="123"/>
      <c r="E8" s="123" t="s">
        <v>401</v>
      </c>
      <c r="F8" s="123"/>
      <c r="G8" s="123"/>
      <c r="H8" s="123"/>
      <c r="I8" s="123"/>
    </row>
    <row r="9" spans="1:15" ht="16.5" customHeight="1">
      <c r="A9" s="127"/>
      <c r="B9" s="123"/>
      <c r="C9" s="123" t="s">
        <v>32</v>
      </c>
      <c r="D9" s="123"/>
      <c r="E9" s="123" t="s">
        <v>403</v>
      </c>
      <c r="F9" s="123"/>
      <c r="G9" s="123"/>
      <c r="H9" s="123"/>
      <c r="I9" s="123"/>
    </row>
    <row r="10" spans="1:15" ht="10.5" customHeight="1">
      <c r="A10" s="127"/>
      <c r="B10" s="123"/>
      <c r="C10" s="123"/>
      <c r="D10" s="123"/>
      <c r="E10" s="123"/>
      <c r="F10" s="123"/>
      <c r="G10" s="123"/>
      <c r="H10" s="123"/>
      <c r="I10" s="123"/>
    </row>
    <row r="11" spans="1:15" ht="16.5" customHeight="1">
      <c r="A11" s="127"/>
      <c r="B11" s="123" t="s">
        <v>33</v>
      </c>
      <c r="C11" s="128">
        <f>Ⅳ.事業計画!B20</f>
        <v>45612</v>
      </c>
      <c r="D11" s="123" t="s">
        <v>34</v>
      </c>
      <c r="E11" s="123" t="str">
        <f>Ⅳ.事業計画!F20</f>
        <v>ペア平均年齢40以上・同50以上</v>
      </c>
      <c r="F11" s="123"/>
      <c r="G11" s="123"/>
      <c r="H11" s="123"/>
      <c r="I11" s="123"/>
    </row>
    <row r="12" spans="1:15" ht="16.5" customHeight="1">
      <c r="A12" s="127"/>
      <c r="B12" s="123"/>
      <c r="C12" s="128">
        <f>Ⅳ.事業計画!B21</f>
        <v>45613</v>
      </c>
      <c r="D12" s="123" t="s">
        <v>35</v>
      </c>
      <c r="E12" s="123" t="str">
        <f>Ⅳ.事業計画!F21</f>
        <v>ペア平均年齢18以上・同30以上・
ペア男女共年齢60才以上　</v>
      </c>
      <c r="F12" s="123"/>
      <c r="G12" s="123"/>
      <c r="H12" s="123"/>
      <c r="I12" s="123"/>
      <c r="K12" s="608"/>
      <c r="L12" s="608"/>
      <c r="M12" s="608"/>
      <c r="N12" s="608"/>
      <c r="O12" s="608"/>
    </row>
    <row r="13" spans="1:15" ht="16.5" customHeight="1">
      <c r="A13" s="127"/>
      <c r="B13" s="123"/>
      <c r="C13" s="129"/>
      <c r="D13" s="123"/>
      <c r="E13" s="123" t="s">
        <v>36</v>
      </c>
      <c r="F13" s="123"/>
      <c r="G13" s="123"/>
      <c r="H13" s="123"/>
      <c r="I13" s="123"/>
    </row>
    <row r="14" spans="1:15" ht="16.5" customHeight="1">
      <c r="A14" s="127"/>
      <c r="B14" s="123"/>
      <c r="C14" s="128">
        <f>Ⅳ.事業計画!D20</f>
        <v>45619</v>
      </c>
      <c r="D14" s="123" t="s">
        <v>34</v>
      </c>
      <c r="E14" s="123" t="s">
        <v>37</v>
      </c>
      <c r="F14" s="123"/>
      <c r="G14" s="123"/>
      <c r="H14" s="123"/>
      <c r="I14" s="123"/>
    </row>
    <row r="15" spans="1:15" s="123" customFormat="1" ht="10.5" customHeight="1">
      <c r="A15" s="127"/>
      <c r="L15" s="7"/>
    </row>
    <row r="16" spans="1:15" s="123" customFormat="1" ht="16.5" customHeight="1">
      <c r="A16" s="127"/>
      <c r="B16" s="123" t="s">
        <v>87</v>
      </c>
      <c r="C16" s="123" t="s">
        <v>93</v>
      </c>
      <c r="L16" s="7"/>
    </row>
    <row r="17" spans="1:12" s="123" customFormat="1" ht="10.5" customHeight="1">
      <c r="A17" s="127"/>
      <c r="L17" s="7"/>
    </row>
    <row r="18" spans="1:12" s="123" customFormat="1" ht="16.5" customHeight="1">
      <c r="A18" s="127"/>
      <c r="B18" s="123" t="s">
        <v>38</v>
      </c>
      <c r="C18" s="123" t="s">
        <v>39</v>
      </c>
      <c r="D18" s="123" t="s">
        <v>128</v>
      </c>
      <c r="L18" s="7"/>
    </row>
    <row r="19" spans="1:12" s="123" customFormat="1" ht="10.5" customHeight="1">
      <c r="A19" s="127"/>
      <c r="L19" s="7"/>
    </row>
    <row r="20" spans="1:12" ht="16.5" customHeight="1">
      <c r="A20" s="127"/>
      <c r="B20" s="123" t="s">
        <v>88</v>
      </c>
      <c r="C20" s="123" t="s">
        <v>148</v>
      </c>
      <c r="D20" s="123"/>
      <c r="E20" s="123"/>
      <c r="F20" s="123"/>
      <c r="G20" s="123"/>
      <c r="H20" s="123"/>
      <c r="I20" s="123"/>
      <c r="J20" s="55"/>
    </row>
    <row r="21" spans="1:12" s="123" customFormat="1" ht="10.5" customHeight="1">
      <c r="A21" s="127"/>
      <c r="L21" s="7"/>
    </row>
    <row r="22" spans="1:12" s="123" customFormat="1" ht="16.5" customHeight="1">
      <c r="A22" s="127"/>
      <c r="B22" s="123" t="s">
        <v>40</v>
      </c>
      <c r="C22" s="123" t="s">
        <v>41</v>
      </c>
      <c r="L22" s="7"/>
    </row>
    <row r="23" spans="1:12" s="123" customFormat="1" ht="10.5" customHeight="1">
      <c r="A23" s="127"/>
      <c r="L23" s="7"/>
    </row>
    <row r="24" spans="1:12" s="123" customFormat="1" ht="16.5" customHeight="1">
      <c r="A24" s="127"/>
      <c r="B24" s="123" t="s">
        <v>42</v>
      </c>
      <c r="C24" s="123" t="s">
        <v>111</v>
      </c>
      <c r="L24" s="7"/>
    </row>
    <row r="25" spans="1:12" s="123" customFormat="1" ht="16.5" customHeight="1">
      <c r="A25" s="127"/>
      <c r="C25" s="123" t="s">
        <v>44</v>
      </c>
      <c r="L25" s="7"/>
    </row>
    <row r="26" spans="1:12" s="123" customFormat="1" ht="10.5" customHeight="1">
      <c r="A26" s="127"/>
      <c r="L26" s="7"/>
    </row>
    <row r="27" spans="1:12" s="123" customFormat="1" ht="16.5" customHeight="1">
      <c r="A27" s="127"/>
      <c r="B27" s="123" t="s">
        <v>45</v>
      </c>
      <c r="C27" s="123" t="s">
        <v>46</v>
      </c>
      <c r="L27" s="7"/>
    </row>
    <row r="28" spans="1:12" s="123" customFormat="1" ht="16.5" customHeight="1">
      <c r="A28" s="127"/>
      <c r="C28" s="123" t="s">
        <v>47</v>
      </c>
      <c r="L28" s="7"/>
    </row>
    <row r="29" spans="1:12" s="123" customFormat="1" ht="16.5" customHeight="1">
      <c r="A29" s="127"/>
      <c r="C29" s="123" t="s">
        <v>320</v>
      </c>
      <c r="L29" s="7"/>
    </row>
    <row r="30" spans="1:12" s="123" customFormat="1" ht="10.5" customHeight="1">
      <c r="A30" s="127"/>
      <c r="L30" s="7"/>
    </row>
    <row r="31" spans="1:12" ht="16.5" customHeight="1">
      <c r="A31" s="127"/>
      <c r="B31" s="123" t="s">
        <v>83</v>
      </c>
      <c r="C31" s="130">
        <f>Ⅳ.事業計画!G20</f>
        <v>45588</v>
      </c>
      <c r="D31" s="123" t="s">
        <v>48</v>
      </c>
      <c r="E31" s="123" t="s">
        <v>49</v>
      </c>
      <c r="F31" s="131"/>
      <c r="G31" s="123"/>
      <c r="H31" s="123"/>
      <c r="I31" s="123"/>
    </row>
    <row r="32" spans="1:12" ht="16.5" customHeight="1">
      <c r="A32" s="127"/>
      <c r="B32" s="123" t="s">
        <v>50</v>
      </c>
      <c r="C32" s="64">
        <f>Ⅳ.事業計画!H20</f>
        <v>45598</v>
      </c>
      <c r="D32" s="123" t="s">
        <v>34</v>
      </c>
      <c r="E32" s="123"/>
      <c r="F32" s="123"/>
      <c r="G32" s="123"/>
      <c r="H32" s="123"/>
      <c r="I32" s="123"/>
    </row>
    <row r="33" spans="1:12" ht="10.5" customHeight="1">
      <c r="A33" s="127"/>
      <c r="B33" s="123"/>
      <c r="C33" s="123"/>
      <c r="D33" s="123"/>
      <c r="E33" s="123"/>
      <c r="F33" s="123"/>
      <c r="G33" s="123"/>
      <c r="H33" s="123"/>
      <c r="I33" s="123"/>
    </row>
    <row r="34" spans="1:12" ht="16.5" customHeight="1">
      <c r="A34" s="127"/>
      <c r="B34" s="123" t="s">
        <v>51</v>
      </c>
      <c r="C34" s="123" t="s">
        <v>117</v>
      </c>
      <c r="D34" s="123"/>
      <c r="E34" s="123"/>
      <c r="F34" s="123"/>
      <c r="G34" s="123"/>
      <c r="H34" s="123"/>
      <c r="I34" s="123"/>
    </row>
    <row r="35" spans="1:12" ht="16.5" customHeight="1">
      <c r="A35" s="127"/>
      <c r="B35" s="123"/>
      <c r="C35" s="123" t="s">
        <v>130</v>
      </c>
      <c r="D35" s="123"/>
      <c r="E35" s="123"/>
      <c r="F35" s="123"/>
      <c r="G35" s="123"/>
      <c r="H35" s="123"/>
      <c r="I35" s="123"/>
    </row>
    <row r="36" spans="1:12" ht="16.5" customHeight="1">
      <c r="A36" s="127"/>
      <c r="B36" s="123"/>
      <c r="C36" s="123" t="s">
        <v>52</v>
      </c>
      <c r="D36" s="123"/>
      <c r="E36" s="123"/>
      <c r="F36" s="123"/>
      <c r="G36" s="123"/>
      <c r="H36" s="123"/>
      <c r="I36" s="123"/>
    </row>
    <row r="37" spans="1:12" ht="10.5" customHeight="1">
      <c r="A37" s="127"/>
      <c r="B37" s="123"/>
      <c r="C37" s="123"/>
      <c r="D37" s="123"/>
      <c r="E37" s="123"/>
      <c r="F37" s="123"/>
      <c r="G37" s="123"/>
      <c r="H37" s="123"/>
      <c r="I37" s="123"/>
    </row>
    <row r="38" spans="1:12" ht="16.5" customHeight="1">
      <c r="A38" s="127"/>
      <c r="B38" s="123"/>
      <c r="C38" s="132"/>
      <c r="D38" s="132"/>
      <c r="E38" s="132"/>
      <c r="F38" s="132"/>
      <c r="G38" s="132"/>
      <c r="H38" s="132"/>
      <c r="I38" s="132"/>
      <c r="J38" s="132"/>
    </row>
    <row r="39" spans="1:12" ht="16.5" customHeight="1">
      <c r="A39" s="127"/>
      <c r="B39" s="123"/>
      <c r="C39" s="132"/>
      <c r="D39" s="132"/>
      <c r="E39" s="132"/>
      <c r="F39" s="132"/>
      <c r="G39" s="132"/>
      <c r="H39" s="132"/>
      <c r="I39" s="132"/>
      <c r="J39" s="132"/>
    </row>
    <row r="40" spans="1:12" ht="16.5" customHeight="1">
      <c r="A40" s="127"/>
      <c r="B40" s="123" t="s">
        <v>54</v>
      </c>
      <c r="C40" s="123" t="s">
        <v>55</v>
      </c>
      <c r="D40" s="131"/>
      <c r="F40" s="131"/>
      <c r="G40" s="123"/>
      <c r="H40" s="123"/>
      <c r="I40" s="123"/>
      <c r="K40" s="131"/>
    </row>
    <row r="41" spans="1:12" ht="16.5" customHeight="1">
      <c r="A41" s="127"/>
      <c r="B41" s="123" t="s">
        <v>56</v>
      </c>
      <c r="C41" s="123" t="s">
        <v>165</v>
      </c>
      <c r="D41" s="131"/>
      <c r="F41" s="131"/>
      <c r="G41" s="123"/>
      <c r="H41" s="123"/>
      <c r="I41" s="123"/>
      <c r="K41" s="131"/>
    </row>
    <row r="42" spans="1:12" ht="16.5" customHeight="1">
      <c r="B42" s="123"/>
      <c r="C42" s="123"/>
      <c r="D42" s="123"/>
      <c r="E42" s="123"/>
      <c r="F42" s="123"/>
      <c r="G42" s="123"/>
      <c r="H42" s="123"/>
      <c r="I42" s="123"/>
    </row>
    <row r="43" spans="1:12" s="123" customFormat="1" ht="16.5" customHeight="1">
      <c r="A43" s="7"/>
      <c r="L43" s="7"/>
    </row>
    <row r="44" spans="1:12" s="123" customFormat="1" ht="24.95" customHeight="1">
      <c r="A44" s="7"/>
      <c r="L44" s="7"/>
    </row>
    <row r="45" spans="1:12" s="123" customFormat="1" ht="24.95" customHeight="1">
      <c r="A45" s="7"/>
      <c r="B45" s="126"/>
      <c r="C45" s="126"/>
      <c r="D45" s="126"/>
      <c r="E45" s="126"/>
      <c r="F45" s="126"/>
      <c r="G45" s="126"/>
      <c r="H45" s="126"/>
      <c r="I45" s="126"/>
      <c r="L45" s="7"/>
    </row>
  </sheetData>
  <mergeCells count="3">
    <mergeCell ref="L5:N5"/>
    <mergeCell ref="C1:J1"/>
    <mergeCell ref="K12:O12"/>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33CC"/>
  </sheetPr>
  <dimension ref="B1:P64"/>
  <sheetViews>
    <sheetView zoomScaleNormal="100" workbookViewId="0">
      <selection activeCell="O20" sqref="O20:P21"/>
    </sheetView>
  </sheetViews>
  <sheetFormatPr defaultColWidth="9" defaultRowHeight="18.75"/>
  <cols>
    <col min="1" max="1" width="2.125" style="32" customWidth="1"/>
    <col min="2" max="2" width="3.5" style="32" customWidth="1"/>
    <col min="3" max="3" width="5.75" style="32" customWidth="1"/>
    <col min="4" max="4" width="6.375" style="32" customWidth="1"/>
    <col min="5" max="7" width="5.75" style="32" customWidth="1"/>
    <col min="8" max="10" width="7.25" style="32" customWidth="1"/>
    <col min="11" max="12" width="7.125" style="32" customWidth="1"/>
    <col min="13" max="14" width="8.125" style="32" customWidth="1"/>
    <col min="15" max="16" width="5.125" style="32" customWidth="1"/>
    <col min="17" max="17" width="5.75" style="32" customWidth="1"/>
    <col min="18" max="16384" width="9" style="32"/>
  </cols>
  <sheetData>
    <row r="1" spans="2:16" ht="31.5" customHeight="1">
      <c r="C1" s="65"/>
      <c r="D1" s="284">
        <f>Ⅰ.表紙!E8</f>
        <v>2024</v>
      </c>
      <c r="E1" s="284"/>
      <c r="F1" s="405" t="s">
        <v>139</v>
      </c>
      <c r="G1" s="405"/>
      <c r="H1" s="405"/>
      <c r="I1" s="405"/>
      <c r="J1" s="405"/>
      <c r="K1" s="405"/>
      <c r="L1" s="405"/>
      <c r="M1" s="405"/>
      <c r="N1" s="405"/>
      <c r="O1" s="405"/>
      <c r="P1" s="65"/>
    </row>
    <row r="2" spans="2:16" ht="12" customHeight="1"/>
    <row r="3" spans="2:16" ht="19.899999999999999" customHeight="1">
      <c r="B3" s="23"/>
      <c r="C3" s="23"/>
      <c r="D3" s="23"/>
      <c r="E3" s="23"/>
      <c r="F3" s="23"/>
      <c r="G3" s="23"/>
      <c r="H3" s="23"/>
      <c r="I3" s="23"/>
      <c r="J3" s="23"/>
      <c r="K3" s="23"/>
      <c r="L3" s="23"/>
      <c r="M3" s="23"/>
    </row>
    <row r="4" spans="2:16" ht="19.899999999999999" customHeight="1">
      <c r="B4" s="304" t="s">
        <v>91</v>
      </c>
      <c r="C4" s="265"/>
      <c r="D4" s="265"/>
      <c r="E4" s="265"/>
      <c r="F4" s="265"/>
      <c r="G4" s="265"/>
      <c r="H4" s="265"/>
      <c r="I4" s="265"/>
      <c r="J4" s="265"/>
      <c r="K4" s="265"/>
      <c r="L4" s="265"/>
      <c r="M4" s="265"/>
      <c r="N4" s="415"/>
      <c r="O4" s="415"/>
      <c r="P4" s="415"/>
    </row>
    <row r="5" spans="2:16" ht="19.899999999999999" customHeight="1" thickBot="1">
      <c r="B5" s="42"/>
      <c r="C5" s="30"/>
      <c r="D5" s="30"/>
      <c r="E5" s="30"/>
      <c r="F5" s="30"/>
      <c r="G5" s="30"/>
      <c r="H5" s="30"/>
      <c r="I5" s="30"/>
      <c r="J5" s="30"/>
      <c r="K5" s="30"/>
      <c r="L5" s="30"/>
      <c r="M5" s="30"/>
      <c r="N5" s="33"/>
      <c r="O5" s="33"/>
      <c r="P5" s="33"/>
    </row>
    <row r="6" spans="2:16" ht="22.5" customHeight="1">
      <c r="B6" s="517" t="s">
        <v>64</v>
      </c>
      <c r="C6" s="518"/>
      <c r="D6" s="519"/>
      <c r="E6" s="71"/>
      <c r="F6" s="518"/>
      <c r="G6" s="518"/>
      <c r="H6" s="518"/>
      <c r="I6" s="518"/>
      <c r="J6" s="518"/>
      <c r="K6" s="518"/>
      <c r="L6" s="519"/>
      <c r="M6" s="520" t="s">
        <v>167</v>
      </c>
      <c r="N6" s="521"/>
      <c r="O6" s="521"/>
      <c r="P6" s="522"/>
    </row>
    <row r="7" spans="2:16" ht="15" customHeight="1">
      <c r="B7" s="523" t="s">
        <v>65</v>
      </c>
      <c r="C7" s="475"/>
      <c r="D7" s="476"/>
      <c r="E7" s="474"/>
      <c r="F7" s="475"/>
      <c r="G7" s="475"/>
      <c r="H7" s="475"/>
      <c r="I7" s="475"/>
      <c r="J7" s="476"/>
      <c r="K7" s="331" t="s">
        <v>66</v>
      </c>
      <c r="L7" s="331"/>
      <c r="M7" s="401"/>
      <c r="N7" s="401"/>
      <c r="O7" s="401"/>
      <c r="P7" s="413"/>
    </row>
    <row r="8" spans="2:16" ht="15" customHeight="1" thickBot="1">
      <c r="B8" s="524"/>
      <c r="C8" s="478"/>
      <c r="D8" s="479"/>
      <c r="E8" s="477"/>
      <c r="F8" s="478"/>
      <c r="G8" s="478"/>
      <c r="H8" s="478"/>
      <c r="I8" s="478"/>
      <c r="J8" s="479"/>
      <c r="K8" s="332" t="s">
        <v>67</v>
      </c>
      <c r="L8" s="332"/>
      <c r="M8" s="403"/>
      <c r="N8" s="403"/>
      <c r="O8" s="403"/>
      <c r="P8" s="414"/>
    </row>
    <row r="9" spans="2:16" ht="30" customHeight="1" thickBot="1">
      <c r="B9" s="34" t="s">
        <v>68</v>
      </c>
      <c r="C9" s="431" t="s">
        <v>69</v>
      </c>
      <c r="D9" s="386"/>
      <c r="E9" s="386" t="s">
        <v>70</v>
      </c>
      <c r="F9" s="386"/>
      <c r="G9" s="386"/>
      <c r="H9" s="386" t="s">
        <v>71</v>
      </c>
      <c r="I9" s="386"/>
      <c r="J9" s="386"/>
      <c r="K9" s="385" t="s">
        <v>92</v>
      </c>
      <c r="L9" s="386"/>
      <c r="M9" s="385" t="s">
        <v>72</v>
      </c>
      <c r="N9" s="386"/>
      <c r="O9" s="386" t="s">
        <v>38</v>
      </c>
      <c r="P9" s="387"/>
    </row>
    <row r="10" spans="2:16" ht="19.5" customHeight="1">
      <c r="B10" s="408">
        <v>1</v>
      </c>
      <c r="C10" s="529"/>
      <c r="D10" s="531"/>
      <c r="E10" s="410"/>
      <c r="F10" s="410"/>
      <c r="G10" s="410"/>
      <c r="H10" s="411"/>
      <c r="I10" s="410"/>
      <c r="J10" s="412"/>
      <c r="K10" s="388"/>
      <c r="L10" s="389"/>
      <c r="M10" s="390"/>
      <c r="N10" s="391"/>
      <c r="O10" s="406"/>
      <c r="P10" s="407"/>
    </row>
    <row r="11" spans="2:16" ht="19.5" customHeight="1">
      <c r="B11" s="359"/>
      <c r="C11" s="532"/>
      <c r="D11" s="534"/>
      <c r="E11" s="375"/>
      <c r="F11" s="375"/>
      <c r="G11" s="375"/>
      <c r="H11" s="376"/>
      <c r="I11" s="375"/>
      <c r="J11" s="377"/>
      <c r="K11" s="392"/>
      <c r="L11" s="393"/>
      <c r="M11" s="394"/>
      <c r="N11" s="395"/>
      <c r="O11" s="352"/>
      <c r="P11" s="353"/>
    </row>
    <row r="12" spans="2:16" ht="19.5" customHeight="1">
      <c r="B12" s="359">
        <v>2</v>
      </c>
      <c r="C12" s="537"/>
      <c r="D12" s="539"/>
      <c r="E12" s="378"/>
      <c r="F12" s="378"/>
      <c r="G12" s="378"/>
      <c r="H12" s="379"/>
      <c r="I12" s="378"/>
      <c r="J12" s="380"/>
      <c r="K12" s="367"/>
      <c r="L12" s="368"/>
      <c r="M12" s="369"/>
      <c r="N12" s="370"/>
      <c r="O12" s="352"/>
      <c r="P12" s="353"/>
    </row>
    <row r="13" spans="2:16" ht="19.5" customHeight="1">
      <c r="B13" s="359"/>
      <c r="C13" s="532"/>
      <c r="D13" s="534"/>
      <c r="E13" s="375"/>
      <c r="F13" s="375"/>
      <c r="G13" s="375"/>
      <c r="H13" s="376"/>
      <c r="I13" s="375"/>
      <c r="J13" s="377"/>
      <c r="K13" s="381"/>
      <c r="L13" s="382"/>
      <c r="M13" s="383"/>
      <c r="N13" s="384"/>
      <c r="O13" s="352"/>
      <c r="P13" s="353"/>
    </row>
    <row r="14" spans="2:16" ht="19.5" customHeight="1">
      <c r="B14" s="359">
        <v>3</v>
      </c>
      <c r="C14" s="537"/>
      <c r="D14" s="539"/>
      <c r="E14" s="378"/>
      <c r="F14" s="378"/>
      <c r="G14" s="378"/>
      <c r="H14" s="379"/>
      <c r="I14" s="378"/>
      <c r="J14" s="380"/>
      <c r="K14" s="367"/>
      <c r="L14" s="368"/>
      <c r="M14" s="369"/>
      <c r="N14" s="370"/>
      <c r="O14" s="352"/>
      <c r="P14" s="353"/>
    </row>
    <row r="15" spans="2:16" ht="19.5" customHeight="1">
      <c r="B15" s="359"/>
      <c r="C15" s="532"/>
      <c r="D15" s="534"/>
      <c r="E15" s="375"/>
      <c r="F15" s="375"/>
      <c r="G15" s="375"/>
      <c r="H15" s="376"/>
      <c r="I15" s="375"/>
      <c r="J15" s="377"/>
      <c r="K15" s="381"/>
      <c r="L15" s="382"/>
      <c r="M15" s="383"/>
      <c r="N15" s="384"/>
      <c r="O15" s="352"/>
      <c r="P15" s="353"/>
    </row>
    <row r="16" spans="2:16" ht="19.5" customHeight="1">
      <c r="B16" s="359">
        <v>4</v>
      </c>
      <c r="C16" s="537"/>
      <c r="D16" s="539"/>
      <c r="E16" s="378"/>
      <c r="F16" s="378"/>
      <c r="G16" s="378"/>
      <c r="H16" s="379"/>
      <c r="I16" s="378"/>
      <c r="J16" s="380"/>
      <c r="K16" s="367"/>
      <c r="L16" s="368"/>
      <c r="M16" s="369"/>
      <c r="N16" s="370"/>
      <c r="O16" s="352"/>
      <c r="P16" s="353"/>
    </row>
    <row r="17" spans="2:16" ht="19.5" customHeight="1">
      <c r="B17" s="359"/>
      <c r="C17" s="532"/>
      <c r="D17" s="534"/>
      <c r="E17" s="375"/>
      <c r="F17" s="375"/>
      <c r="G17" s="375"/>
      <c r="H17" s="376"/>
      <c r="I17" s="375"/>
      <c r="J17" s="377"/>
      <c r="K17" s="381"/>
      <c r="L17" s="382"/>
      <c r="M17" s="383"/>
      <c r="N17" s="384"/>
      <c r="O17" s="352"/>
      <c r="P17" s="353"/>
    </row>
    <row r="18" spans="2:16" ht="19.5" customHeight="1">
      <c r="B18" s="359">
        <v>5</v>
      </c>
      <c r="C18" s="537"/>
      <c r="D18" s="539"/>
      <c r="E18" s="378"/>
      <c r="F18" s="378"/>
      <c r="G18" s="378"/>
      <c r="H18" s="379"/>
      <c r="I18" s="378"/>
      <c r="J18" s="380"/>
      <c r="K18" s="367"/>
      <c r="L18" s="368"/>
      <c r="M18" s="369"/>
      <c r="N18" s="370"/>
      <c r="O18" s="352"/>
      <c r="P18" s="353"/>
    </row>
    <row r="19" spans="2:16" ht="19.5" customHeight="1">
      <c r="B19" s="359"/>
      <c r="C19" s="532"/>
      <c r="D19" s="534"/>
      <c r="E19" s="375"/>
      <c r="F19" s="375"/>
      <c r="G19" s="375"/>
      <c r="H19" s="376"/>
      <c r="I19" s="375"/>
      <c r="J19" s="377"/>
      <c r="K19" s="381"/>
      <c r="L19" s="382"/>
      <c r="M19" s="383"/>
      <c r="N19" s="384"/>
      <c r="O19" s="352"/>
      <c r="P19" s="353"/>
    </row>
    <row r="20" spans="2:16" ht="19.5" customHeight="1">
      <c r="B20" s="359">
        <v>6</v>
      </c>
      <c r="C20" s="537"/>
      <c r="D20" s="539"/>
      <c r="E20" s="378"/>
      <c r="F20" s="378"/>
      <c r="G20" s="378"/>
      <c r="H20" s="379"/>
      <c r="I20" s="378"/>
      <c r="J20" s="380"/>
      <c r="K20" s="367"/>
      <c r="L20" s="368"/>
      <c r="M20" s="369"/>
      <c r="N20" s="370"/>
      <c r="O20" s="352"/>
      <c r="P20" s="353"/>
    </row>
    <row r="21" spans="2:16" ht="19.5" customHeight="1">
      <c r="B21" s="359"/>
      <c r="C21" s="532"/>
      <c r="D21" s="534"/>
      <c r="E21" s="375"/>
      <c r="F21" s="375"/>
      <c r="G21" s="375"/>
      <c r="H21" s="376"/>
      <c r="I21" s="375"/>
      <c r="J21" s="377"/>
      <c r="K21" s="381"/>
      <c r="L21" s="382"/>
      <c r="M21" s="383"/>
      <c r="N21" s="384"/>
      <c r="O21" s="352"/>
      <c r="P21" s="353"/>
    </row>
    <row r="22" spans="2:16" ht="19.5" customHeight="1">
      <c r="B22" s="359">
        <v>7</v>
      </c>
      <c r="C22" s="537"/>
      <c r="D22" s="539"/>
      <c r="E22" s="378"/>
      <c r="F22" s="378"/>
      <c r="G22" s="378"/>
      <c r="H22" s="379"/>
      <c r="I22" s="378"/>
      <c r="J22" s="380"/>
      <c r="K22" s="367"/>
      <c r="L22" s="368"/>
      <c r="M22" s="369"/>
      <c r="N22" s="370"/>
      <c r="O22" s="352"/>
      <c r="P22" s="353"/>
    </row>
    <row r="23" spans="2:16" ht="19.5" customHeight="1">
      <c r="B23" s="359"/>
      <c r="C23" s="532"/>
      <c r="D23" s="534"/>
      <c r="E23" s="375"/>
      <c r="F23" s="375"/>
      <c r="G23" s="375"/>
      <c r="H23" s="376"/>
      <c r="I23" s="375"/>
      <c r="J23" s="377"/>
      <c r="K23" s="381"/>
      <c r="L23" s="382"/>
      <c r="M23" s="383"/>
      <c r="N23" s="384"/>
      <c r="O23" s="352"/>
      <c r="P23" s="353"/>
    </row>
    <row r="24" spans="2:16" ht="19.5" customHeight="1">
      <c r="B24" s="359">
        <v>8</v>
      </c>
      <c r="C24" s="537"/>
      <c r="D24" s="539"/>
      <c r="E24" s="363"/>
      <c r="F24" s="363"/>
      <c r="G24" s="363"/>
      <c r="H24" s="364"/>
      <c r="I24" s="363"/>
      <c r="J24" s="365"/>
      <c r="K24" s="367"/>
      <c r="L24" s="368"/>
      <c r="M24" s="369"/>
      <c r="N24" s="370"/>
      <c r="O24" s="352"/>
      <c r="P24" s="353"/>
    </row>
    <row r="25" spans="2:16" ht="19.5" customHeight="1" thickBot="1">
      <c r="B25" s="360"/>
      <c r="C25" s="540"/>
      <c r="D25" s="542"/>
      <c r="E25" s="356"/>
      <c r="F25" s="356"/>
      <c r="G25" s="356"/>
      <c r="H25" s="357"/>
      <c r="I25" s="356"/>
      <c r="J25" s="358"/>
      <c r="K25" s="371"/>
      <c r="L25" s="372"/>
      <c r="M25" s="373"/>
      <c r="N25" s="374"/>
      <c r="O25" s="354"/>
      <c r="P25" s="355"/>
    </row>
    <row r="26" spans="2:16" ht="15" customHeight="1">
      <c r="B26" s="35"/>
      <c r="C26" s="427" t="s">
        <v>168</v>
      </c>
      <c r="D26" s="427"/>
      <c r="E26" s="427"/>
      <c r="F26" s="427"/>
      <c r="G26" s="427"/>
      <c r="H26" s="427"/>
      <c r="I26" s="427"/>
      <c r="J26" s="427"/>
      <c r="K26" s="427"/>
      <c r="L26" s="35"/>
      <c r="M26" s="335" t="s">
        <v>73</v>
      </c>
      <c r="N26" s="336"/>
      <c r="O26" s="339">
        <f>SUM(O10:O25)</f>
        <v>0</v>
      </c>
      <c r="P26" s="340"/>
    </row>
    <row r="27" spans="2:16" ht="15" customHeight="1" thickBot="1">
      <c r="B27" s="36"/>
      <c r="C27" s="36"/>
      <c r="D27" s="36"/>
      <c r="E27" s="36"/>
      <c r="F27" s="36"/>
      <c r="G27" s="36"/>
      <c r="H27" s="36"/>
      <c r="I27" s="36"/>
      <c r="J27" s="36"/>
      <c r="K27" s="37"/>
      <c r="L27" s="36"/>
      <c r="M27" s="337"/>
      <c r="N27" s="338"/>
      <c r="O27" s="341"/>
      <c r="P27" s="342"/>
    </row>
    <row r="28" spans="2:16" ht="15" customHeight="1">
      <c r="B28" s="36"/>
      <c r="C28" s="36"/>
      <c r="D28" s="36"/>
      <c r="E28" s="36"/>
      <c r="F28" s="36"/>
      <c r="G28" s="36"/>
      <c r="H28" s="36"/>
      <c r="I28" s="36"/>
      <c r="J28" s="36"/>
      <c r="K28" s="36"/>
      <c r="L28" s="36"/>
      <c r="M28" s="36"/>
      <c r="N28" s="36"/>
      <c r="O28" s="38"/>
      <c r="P28" s="38"/>
    </row>
    <row r="29" spans="2:16" ht="15" customHeight="1" thickBot="1">
      <c r="B29" s="343" t="s">
        <v>258</v>
      </c>
      <c r="C29" s="343"/>
      <c r="D29" s="343"/>
      <c r="E29" s="343"/>
      <c r="F29" s="343"/>
      <c r="G29" s="343"/>
      <c r="H29" s="343"/>
      <c r="I29" s="343"/>
      <c r="J29" s="343"/>
      <c r="K29" s="343"/>
      <c r="L29" s="343"/>
      <c r="M29" s="343"/>
      <c r="N29" s="343"/>
      <c r="O29" s="343"/>
      <c r="P29" s="343"/>
    </row>
    <row r="30" spans="2:16" ht="15" customHeight="1">
      <c r="B30" s="344" t="s">
        <v>74</v>
      </c>
      <c r="C30" s="345"/>
      <c r="D30" s="345"/>
      <c r="E30" s="346" t="s">
        <v>75</v>
      </c>
      <c r="F30" s="346"/>
      <c r="G30" s="346"/>
      <c r="H30" s="345" t="s">
        <v>76</v>
      </c>
      <c r="I30" s="345"/>
      <c r="J30" s="345"/>
      <c r="K30" s="348"/>
      <c r="L30" s="348"/>
      <c r="M30" s="348"/>
      <c r="N30" s="348"/>
      <c r="O30" s="348"/>
      <c r="P30" s="349"/>
    </row>
    <row r="31" spans="2:16" ht="15" customHeight="1">
      <c r="B31" s="326"/>
      <c r="C31" s="327"/>
      <c r="D31" s="327"/>
      <c r="E31" s="347"/>
      <c r="F31" s="347"/>
      <c r="G31" s="347"/>
      <c r="H31" s="327"/>
      <c r="I31" s="327"/>
      <c r="J31" s="327"/>
      <c r="K31" s="350"/>
      <c r="L31" s="350"/>
      <c r="M31" s="350"/>
      <c r="N31" s="350"/>
      <c r="O31" s="350"/>
      <c r="P31" s="351"/>
    </row>
    <row r="32" spans="2:16" ht="15" customHeight="1">
      <c r="B32" s="326" t="s">
        <v>77</v>
      </c>
      <c r="C32" s="327"/>
      <c r="D32" s="327"/>
      <c r="E32" s="330">
        <f>O26</f>
        <v>0</v>
      </c>
      <c r="F32" s="331"/>
      <c r="G32" s="331"/>
      <c r="H32" s="327" t="s">
        <v>78</v>
      </c>
      <c r="I32" s="327"/>
      <c r="J32" s="327"/>
      <c r="K32" s="331"/>
      <c r="L32" s="331"/>
      <c r="M32" s="331"/>
      <c r="N32" s="331"/>
      <c r="O32" s="331"/>
      <c r="P32" s="333"/>
    </row>
    <row r="33" spans="2:16" ht="15" customHeight="1" thickBot="1">
      <c r="B33" s="328"/>
      <c r="C33" s="329"/>
      <c r="D33" s="329"/>
      <c r="E33" s="332"/>
      <c r="F33" s="332"/>
      <c r="G33" s="332"/>
      <c r="H33" s="329"/>
      <c r="I33" s="329"/>
      <c r="J33" s="329"/>
      <c r="K33" s="332"/>
      <c r="L33" s="332"/>
      <c r="M33" s="332"/>
      <c r="N33" s="332"/>
      <c r="O33" s="332"/>
      <c r="P33" s="334"/>
    </row>
    <row r="34" spans="2:16" ht="15" customHeight="1">
      <c r="B34" s="39"/>
      <c r="C34" s="39"/>
      <c r="D34" s="39"/>
      <c r="E34" s="39"/>
      <c r="F34" s="39"/>
      <c r="G34" s="39"/>
      <c r="H34" s="39"/>
      <c r="I34" s="39"/>
      <c r="J34" s="39"/>
      <c r="K34" s="39"/>
      <c r="L34" s="39"/>
    </row>
    <row r="35" spans="2:16" ht="19.899999999999999" customHeight="1">
      <c r="B35" s="324" t="s">
        <v>110</v>
      </c>
      <c r="C35" s="324"/>
      <c r="D35" s="324"/>
      <c r="E35" s="324"/>
      <c r="F35" s="324"/>
      <c r="G35" s="324"/>
      <c r="H35" s="324"/>
      <c r="I35" s="324"/>
      <c r="J35" s="324"/>
      <c r="K35" s="324"/>
      <c r="L35" s="324"/>
      <c r="M35" s="324"/>
      <c r="N35" s="324"/>
      <c r="O35" s="324"/>
      <c r="P35" s="324"/>
    </row>
    <row r="36" spans="2:16" ht="19.899999999999999" customHeight="1">
      <c r="B36" s="324" t="s">
        <v>89</v>
      </c>
      <c r="C36" s="324"/>
      <c r="D36" s="324"/>
      <c r="E36" s="324"/>
      <c r="F36" s="324"/>
      <c r="G36" s="324"/>
      <c r="H36" s="324"/>
      <c r="I36" s="324"/>
      <c r="J36" s="324"/>
      <c r="K36" s="324"/>
      <c r="L36" s="324"/>
      <c r="M36" s="324"/>
      <c r="N36" s="324"/>
      <c r="O36" s="324"/>
      <c r="P36" s="324"/>
    </row>
    <row r="37" spans="2:16" ht="19.899999999999999" customHeight="1">
      <c r="B37" s="324" t="s">
        <v>79</v>
      </c>
      <c r="C37" s="324"/>
      <c r="D37" s="324"/>
      <c r="E37" s="324"/>
      <c r="F37" s="324"/>
      <c r="G37" s="324"/>
      <c r="H37" s="324"/>
      <c r="I37" s="324"/>
      <c r="J37" s="324"/>
      <c r="K37" s="324"/>
      <c r="L37" s="324"/>
      <c r="M37" s="324"/>
      <c r="N37" s="324"/>
      <c r="O37" s="324"/>
      <c r="P37" s="324"/>
    </row>
    <row r="38" spans="2:16" ht="19.899999999999999" customHeight="1">
      <c r="B38" s="52" t="s">
        <v>112</v>
      </c>
      <c r="C38" s="52"/>
      <c r="D38" s="52"/>
      <c r="E38" s="52"/>
      <c r="F38" s="52"/>
      <c r="G38" s="52"/>
      <c r="H38" s="52"/>
      <c r="I38" s="52"/>
      <c r="J38" s="52"/>
      <c r="K38" s="52"/>
      <c r="L38" s="52"/>
      <c r="M38" s="52"/>
      <c r="N38" s="52"/>
      <c r="O38" s="52"/>
      <c r="P38" s="52"/>
    </row>
    <row r="39" spans="2:16" ht="19.899999999999999" customHeight="1">
      <c r="B39" s="52" t="s">
        <v>127</v>
      </c>
      <c r="C39" s="52"/>
      <c r="D39" s="52"/>
      <c r="E39" s="52"/>
      <c r="F39" s="52"/>
      <c r="G39" s="52"/>
      <c r="H39" s="52"/>
      <c r="I39" s="52"/>
      <c r="J39" s="52"/>
      <c r="K39" s="52"/>
      <c r="L39" s="52"/>
      <c r="M39" s="52"/>
      <c r="N39" s="52"/>
      <c r="O39" s="52"/>
      <c r="P39" s="52"/>
    </row>
    <row r="40" spans="2:16" ht="19.899999999999999" customHeight="1">
      <c r="B40" s="324" t="s">
        <v>80</v>
      </c>
      <c r="C40" s="324"/>
      <c r="D40" s="324"/>
      <c r="E40" s="324"/>
      <c r="F40" s="324"/>
      <c r="G40" s="324"/>
      <c r="H40" s="324"/>
      <c r="I40" s="324"/>
      <c r="J40" s="324"/>
      <c r="K40" s="324"/>
      <c r="L40" s="324"/>
      <c r="M40" s="324"/>
      <c r="N40" s="324"/>
      <c r="O40" s="324"/>
      <c r="P40" s="324"/>
    </row>
    <row r="41" spans="2:16" ht="19.899999999999999" customHeight="1">
      <c r="B41" s="325" t="s">
        <v>118</v>
      </c>
      <c r="C41" s="325"/>
      <c r="D41" s="325"/>
      <c r="E41" s="325"/>
      <c r="F41" s="325"/>
      <c r="G41" s="325"/>
      <c r="H41" s="325"/>
      <c r="I41" s="325"/>
      <c r="J41" s="325"/>
      <c r="K41" s="325"/>
      <c r="L41" s="325"/>
      <c r="M41" s="325"/>
      <c r="N41" s="325"/>
      <c r="O41" s="325"/>
      <c r="P41" s="325"/>
    </row>
    <row r="42" spans="2:16" ht="19.899999999999999" customHeight="1">
      <c r="B42" s="325" t="s">
        <v>81</v>
      </c>
      <c r="C42" s="325"/>
      <c r="D42" s="325"/>
      <c r="E42" s="325"/>
      <c r="F42" s="325"/>
      <c r="G42" s="325"/>
      <c r="H42" s="325"/>
      <c r="I42" s="325"/>
      <c r="J42" s="325"/>
      <c r="K42" s="325"/>
      <c r="L42" s="325"/>
      <c r="M42" s="325"/>
      <c r="N42" s="325"/>
      <c r="O42" s="325"/>
      <c r="P42" s="325"/>
    </row>
    <row r="43" spans="2:16" ht="19.899999999999999" customHeight="1">
      <c r="B43" s="325" t="s">
        <v>82</v>
      </c>
      <c r="C43" s="325"/>
      <c r="D43" s="325"/>
      <c r="E43" s="325"/>
      <c r="F43" s="325"/>
      <c r="G43" s="325"/>
      <c r="H43" s="325"/>
      <c r="I43" s="325"/>
      <c r="J43" s="325"/>
      <c r="K43" s="325"/>
      <c r="L43" s="325"/>
      <c r="M43" s="325"/>
      <c r="N43" s="325"/>
      <c r="O43" s="325"/>
      <c r="P43" s="325"/>
    </row>
    <row r="44" spans="2:16" ht="15" customHeight="1">
      <c r="B44" s="39"/>
      <c r="C44" s="39"/>
      <c r="D44" s="39"/>
      <c r="E44" s="39"/>
      <c r="F44" s="39"/>
      <c r="G44" s="39"/>
      <c r="H44" s="39"/>
      <c r="I44" s="39"/>
      <c r="J44" s="39"/>
      <c r="K44" s="39"/>
      <c r="L44" s="39"/>
    </row>
    <row r="45" spans="2:16" ht="15" customHeight="1">
      <c r="B45" s="39"/>
      <c r="C45" s="39"/>
      <c r="D45" s="39"/>
      <c r="E45" s="39"/>
      <c r="F45" s="39"/>
      <c r="G45" s="39"/>
      <c r="H45" s="39"/>
      <c r="I45" s="39"/>
      <c r="J45" s="39"/>
      <c r="K45" s="39"/>
      <c r="L45" s="39"/>
    </row>
    <row r="46" spans="2:16" ht="15" customHeight="1">
      <c r="B46" s="39"/>
      <c r="C46" s="39"/>
      <c r="D46" s="39"/>
      <c r="E46" s="39"/>
      <c r="F46" s="39"/>
      <c r="G46" s="39"/>
      <c r="H46" s="39"/>
      <c r="I46" s="39"/>
      <c r="J46" s="39"/>
      <c r="K46" s="39"/>
      <c r="L46" s="39"/>
    </row>
    <row r="47" spans="2:16" ht="15" customHeight="1">
      <c r="B47" s="39"/>
      <c r="C47" s="39"/>
      <c r="D47" s="39"/>
      <c r="E47" s="39"/>
      <c r="F47" s="39"/>
      <c r="G47" s="39"/>
      <c r="H47" s="39"/>
      <c r="I47" s="39"/>
      <c r="J47" s="39"/>
      <c r="K47" s="39"/>
      <c r="L47" s="39"/>
    </row>
    <row r="48" spans="2:16" ht="15" customHeight="1">
      <c r="B48" s="39"/>
      <c r="C48" s="39"/>
      <c r="D48" s="39"/>
      <c r="E48" s="39"/>
      <c r="F48" s="39"/>
      <c r="G48" s="39"/>
      <c r="H48" s="39"/>
      <c r="I48" s="39"/>
      <c r="J48" s="39"/>
      <c r="K48" s="39"/>
      <c r="L48" s="39"/>
    </row>
    <row r="49" spans="2:13" ht="15" customHeight="1">
      <c r="B49" s="39"/>
      <c r="C49" s="39"/>
      <c r="D49" s="39"/>
      <c r="E49" s="39"/>
      <c r="F49" s="39"/>
      <c r="G49" s="39"/>
      <c r="H49" s="39"/>
      <c r="I49" s="39"/>
      <c r="J49" s="39"/>
      <c r="K49" s="39"/>
      <c r="L49" s="39"/>
    </row>
    <row r="50" spans="2:13" ht="15" customHeight="1">
      <c r="B50" s="39"/>
      <c r="C50" s="39"/>
      <c r="D50" s="39"/>
      <c r="E50" s="39"/>
      <c r="F50" s="39"/>
      <c r="G50" s="39"/>
      <c r="H50" s="39"/>
      <c r="I50" s="39"/>
      <c r="J50" s="39"/>
      <c r="K50" s="39"/>
      <c r="L50" s="39"/>
    </row>
    <row r="51" spans="2:13" ht="15" customHeight="1">
      <c r="B51" s="39"/>
      <c r="C51" s="39"/>
      <c r="D51" s="39"/>
      <c r="E51" s="39"/>
      <c r="F51" s="39"/>
      <c r="G51" s="39"/>
      <c r="H51" s="39"/>
      <c r="I51" s="39"/>
      <c r="J51" s="39"/>
      <c r="K51" s="39"/>
      <c r="L51" s="39"/>
      <c r="M51" s="39"/>
    </row>
    <row r="52" spans="2:13" ht="15" customHeight="1">
      <c r="B52" s="40"/>
      <c r="C52" s="40"/>
      <c r="D52" s="39"/>
      <c r="E52" s="39"/>
      <c r="F52" s="39"/>
      <c r="G52" s="39"/>
      <c r="H52" s="39"/>
      <c r="I52" s="39"/>
      <c r="J52" s="39"/>
      <c r="K52" s="39"/>
      <c r="L52" s="39"/>
      <c r="M52" s="39"/>
    </row>
    <row r="53" spans="2:13" ht="15" customHeight="1">
      <c r="B53" s="40"/>
      <c r="C53" s="40"/>
      <c r="D53" s="39"/>
      <c r="E53" s="39"/>
      <c r="F53" s="39"/>
      <c r="G53" s="39"/>
      <c r="H53" s="39"/>
      <c r="I53" s="39"/>
      <c r="J53" s="39"/>
      <c r="K53" s="39"/>
      <c r="L53" s="39"/>
      <c r="M53" s="39"/>
    </row>
    <row r="54" spans="2:13" ht="15" customHeight="1">
      <c r="B54" s="40"/>
      <c r="C54" s="40"/>
      <c r="D54" s="39"/>
      <c r="E54" s="39"/>
      <c r="F54" s="39"/>
      <c r="G54" s="39"/>
      <c r="H54" s="39"/>
      <c r="I54" s="39"/>
      <c r="J54" s="39"/>
      <c r="K54" s="39"/>
      <c r="L54" s="39"/>
      <c r="M54" s="39"/>
    </row>
    <row r="55" spans="2:13" ht="15" customHeight="1">
      <c r="B55" s="39"/>
      <c r="C55" s="39"/>
      <c r="D55" s="39"/>
      <c r="E55" s="39"/>
      <c r="F55" s="39"/>
      <c r="G55" s="39"/>
      <c r="H55" s="39"/>
      <c r="I55" s="39"/>
      <c r="J55" s="39"/>
      <c r="K55" s="39"/>
      <c r="L55" s="39"/>
    </row>
    <row r="56" spans="2:13" ht="15" customHeight="1">
      <c r="B56" s="39"/>
      <c r="C56" s="39"/>
      <c r="D56" s="39"/>
      <c r="E56" s="39"/>
      <c r="F56" s="39"/>
      <c r="G56" s="39"/>
      <c r="H56" s="39"/>
      <c r="I56" s="39"/>
      <c r="J56" s="39"/>
      <c r="K56" s="39"/>
      <c r="L56" s="39"/>
    </row>
    <row r="57" spans="2:13" ht="30" customHeight="1">
      <c r="B57" s="39"/>
      <c r="C57" s="39"/>
      <c r="D57" s="39"/>
      <c r="E57" s="39"/>
      <c r="F57" s="39"/>
      <c r="G57" s="39"/>
      <c r="H57" s="39"/>
      <c r="I57" s="39"/>
      <c r="J57" s="39"/>
      <c r="K57" s="39"/>
      <c r="L57" s="39"/>
    </row>
    <row r="58" spans="2:13" ht="30" customHeight="1">
      <c r="B58" s="39"/>
      <c r="C58" s="39"/>
      <c r="D58" s="39"/>
      <c r="E58" s="39"/>
      <c r="F58" s="39"/>
      <c r="G58" s="39"/>
      <c r="H58" s="39"/>
      <c r="I58" s="39"/>
      <c r="J58" s="39"/>
      <c r="K58" s="39"/>
      <c r="L58" s="39"/>
    </row>
    <row r="59" spans="2:13" ht="30" customHeight="1">
      <c r="B59" s="39"/>
      <c r="C59" s="39"/>
      <c r="D59" s="39"/>
      <c r="E59" s="39"/>
      <c r="F59" s="39"/>
      <c r="G59" s="39"/>
      <c r="H59" s="39"/>
      <c r="I59" s="39"/>
      <c r="J59" s="39"/>
      <c r="K59" s="39"/>
      <c r="L59" s="39"/>
    </row>
    <row r="60" spans="2:13" ht="30" customHeight="1">
      <c r="B60" s="39"/>
      <c r="C60" s="39"/>
      <c r="D60" s="39"/>
      <c r="E60" s="39"/>
      <c r="F60" s="39"/>
      <c r="G60" s="39"/>
      <c r="H60" s="39"/>
      <c r="I60" s="39"/>
      <c r="J60" s="39"/>
      <c r="K60" s="39"/>
      <c r="L60" s="39"/>
    </row>
    <row r="61" spans="2:13" ht="24.95" customHeight="1">
      <c r="B61" s="40"/>
      <c r="C61" s="40"/>
      <c r="D61" s="40"/>
      <c r="E61" s="40"/>
      <c r="F61" s="40"/>
      <c r="G61" s="40"/>
      <c r="H61" s="40"/>
      <c r="I61" s="40"/>
      <c r="J61" s="40"/>
      <c r="K61" s="40"/>
    </row>
    <row r="62" spans="2:13" ht="24.95" customHeight="1">
      <c r="B62" s="40"/>
      <c r="C62" s="40"/>
      <c r="D62" s="40"/>
      <c r="E62" s="40"/>
      <c r="F62" s="40"/>
      <c r="G62" s="40"/>
      <c r="H62" s="40"/>
      <c r="I62" s="40"/>
      <c r="J62" s="40"/>
      <c r="K62" s="40"/>
    </row>
    <row r="63" spans="2:13" ht="24.95" customHeight="1"/>
    <row r="64" spans="2:13" ht="24.95" customHeight="1"/>
  </sheetData>
  <mergeCells count="125">
    <mergeCell ref="D1:E1"/>
    <mergeCell ref="K9:L9"/>
    <mergeCell ref="M9:N9"/>
    <mergeCell ref="H11:J11"/>
    <mergeCell ref="O18:P19"/>
    <mergeCell ref="E19:G19"/>
    <mergeCell ref="H19:J19"/>
    <mergeCell ref="E15:G15"/>
    <mergeCell ref="H15:J15"/>
    <mergeCell ref="C9:D9"/>
    <mergeCell ref="E9:G9"/>
    <mergeCell ref="H9:J9"/>
    <mergeCell ref="O16:P17"/>
    <mergeCell ref="B6:D6"/>
    <mergeCell ref="F6:L6"/>
    <mergeCell ref="M6:P6"/>
    <mergeCell ref="B7:D8"/>
    <mergeCell ref="E7:J8"/>
    <mergeCell ref="B4:M4"/>
    <mergeCell ref="N4:P4"/>
    <mergeCell ref="K7:L7"/>
    <mergeCell ref="M7:P8"/>
    <mergeCell ref="K8:L8"/>
    <mergeCell ref="B14:B15"/>
    <mergeCell ref="E14:G14"/>
    <mergeCell ref="H14:J14"/>
    <mergeCell ref="O9:P9"/>
    <mergeCell ref="B10:B11"/>
    <mergeCell ref="E10:G10"/>
    <mergeCell ref="H10:J10"/>
    <mergeCell ref="O10:P11"/>
    <mergeCell ref="E11:G11"/>
    <mergeCell ref="O14:P15"/>
    <mergeCell ref="O12:P13"/>
    <mergeCell ref="E13:G13"/>
    <mergeCell ref="H13:J13"/>
    <mergeCell ref="B12:B13"/>
    <mergeCell ref="E12:G12"/>
    <mergeCell ref="H12:J12"/>
    <mergeCell ref="K10:L10"/>
    <mergeCell ref="M10:N10"/>
    <mergeCell ref="K11:L11"/>
    <mergeCell ref="M11:N11"/>
    <mergeCell ref="K12:L12"/>
    <mergeCell ref="M12:N12"/>
    <mergeCell ref="K13:L13"/>
    <mergeCell ref="M13:N13"/>
    <mergeCell ref="K14:L14"/>
    <mergeCell ref="B20:B21"/>
    <mergeCell ref="E20:G20"/>
    <mergeCell ref="H20:J20"/>
    <mergeCell ref="E17:G17"/>
    <mergeCell ref="H17:J17"/>
    <mergeCell ref="B18:B19"/>
    <mergeCell ref="E18:G18"/>
    <mergeCell ref="H18:J18"/>
    <mergeCell ref="B16:B17"/>
    <mergeCell ref="E16:G16"/>
    <mergeCell ref="H16:J16"/>
    <mergeCell ref="H30:J31"/>
    <mergeCell ref="K30:P31"/>
    <mergeCell ref="B32:D33"/>
    <mergeCell ref="E32:G33"/>
    <mergeCell ref="B22:B23"/>
    <mergeCell ref="E22:G22"/>
    <mergeCell ref="H22:J22"/>
    <mergeCell ref="O24:P25"/>
    <mergeCell ref="E25:G25"/>
    <mergeCell ref="H25:J25"/>
    <mergeCell ref="O22:P23"/>
    <mergeCell ref="E23:G23"/>
    <mergeCell ref="H23:J23"/>
    <mergeCell ref="H32:J33"/>
    <mergeCell ref="K32:P33"/>
    <mergeCell ref="M26:N27"/>
    <mergeCell ref="O26:P27"/>
    <mergeCell ref="C26:K26"/>
    <mergeCell ref="H24:J24"/>
    <mergeCell ref="K22:L22"/>
    <mergeCell ref="F1:O1"/>
    <mergeCell ref="B43:P43"/>
    <mergeCell ref="C10:D11"/>
    <mergeCell ref="C24:D25"/>
    <mergeCell ref="C22:D23"/>
    <mergeCell ref="C20:D21"/>
    <mergeCell ref="C18:D19"/>
    <mergeCell ref="C16:D17"/>
    <mergeCell ref="C14:D15"/>
    <mergeCell ref="C12:D13"/>
    <mergeCell ref="B35:P35"/>
    <mergeCell ref="B36:P36"/>
    <mergeCell ref="B37:P37"/>
    <mergeCell ref="B40:P40"/>
    <mergeCell ref="B41:P41"/>
    <mergeCell ref="B42:P42"/>
    <mergeCell ref="B29:P29"/>
    <mergeCell ref="B30:D31"/>
    <mergeCell ref="B24:B25"/>
    <mergeCell ref="E24:G24"/>
    <mergeCell ref="E30:G31"/>
    <mergeCell ref="O20:P21"/>
    <mergeCell ref="E21:G21"/>
    <mergeCell ref="H21:J21"/>
    <mergeCell ref="M14:N14"/>
    <mergeCell ref="M22:N22"/>
    <mergeCell ref="K23:L23"/>
    <mergeCell ref="M23:N23"/>
    <mergeCell ref="K24:L24"/>
    <mergeCell ref="M24:N24"/>
    <mergeCell ref="K25:L25"/>
    <mergeCell ref="M25:N25"/>
    <mergeCell ref="K15:L15"/>
    <mergeCell ref="M15:N15"/>
    <mergeCell ref="K16:L16"/>
    <mergeCell ref="M16:N16"/>
    <mergeCell ref="K17:L17"/>
    <mergeCell ref="M17:N17"/>
    <mergeCell ref="K18:L18"/>
    <mergeCell ref="M18:N18"/>
    <mergeCell ref="K19:L19"/>
    <mergeCell ref="M19:N19"/>
    <mergeCell ref="K20:L20"/>
    <mergeCell ref="M20:N20"/>
    <mergeCell ref="K21:L21"/>
    <mergeCell ref="M21:N21"/>
  </mergeCells>
  <phoneticPr fontId="1"/>
  <dataValidations count="1">
    <dataValidation type="list" allowBlank="1" showInputMessage="1" showErrorMessage="1" sqref="C10 C24 C22 C20 C18 C16 C12 C14" xr:uid="{00000000-0002-0000-1700-000000000000}">
      <formula1>"平均年齢18歳以上,平均年齢30歳以上,平均年齢40歳以上,平均年齢50歳以上,男女共60歳以上"</formula1>
    </dataValidation>
  </dataValidations>
  <pageMargins left="0.47244094488188981" right="0" top="0.74803149606299213" bottom="0.74803149606299213" header="0.31496062992125984" footer="0.31496062992125984"/>
  <pageSetup paperSize="9"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25605" r:id="rId4" name="Check Box 5">
              <controlPr defaultSize="0" autoFill="0" autoLine="0" autoPict="0" altText="">
                <anchor moveWithCells="1">
                  <from>
                    <xdr:col>12</xdr:col>
                    <xdr:colOff>66675</xdr:colOff>
                    <xdr:row>5</xdr:row>
                    <xdr:rowOff>28575</xdr:rowOff>
                  </from>
                  <to>
                    <xdr:col>12</xdr:col>
                    <xdr:colOff>371475</xdr:colOff>
                    <xdr:row>5</xdr:row>
                    <xdr:rowOff>276225</xdr:rowOff>
                  </to>
                </anchor>
              </controlPr>
            </control>
          </mc:Choice>
        </mc:AlternateContent>
        <mc:AlternateContent xmlns:mc="http://schemas.openxmlformats.org/markup-compatibility/2006">
          <mc:Choice Requires="x14">
            <control shapeId="25606" r:id="rId5" name="Check Box 6">
              <controlPr defaultSize="0" autoFill="0" autoLine="0" autoPict="0">
                <anchor moveWithCells="1">
                  <from>
                    <xdr:col>4</xdr:col>
                    <xdr:colOff>123825</xdr:colOff>
                    <xdr:row>5</xdr:row>
                    <xdr:rowOff>38100</xdr:rowOff>
                  </from>
                  <to>
                    <xdr:col>4</xdr:col>
                    <xdr:colOff>428625</xdr:colOff>
                    <xdr:row>6</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L42"/>
  <sheetViews>
    <sheetView zoomScaleNormal="100" workbookViewId="0"/>
  </sheetViews>
  <sheetFormatPr defaultColWidth="9" defaultRowHeight="18.75"/>
  <cols>
    <col min="1" max="1" width="5.125" style="7" customWidth="1"/>
    <col min="2" max="2" width="11.875" style="126" customWidth="1"/>
    <col min="3" max="3" width="9.25" style="126" customWidth="1"/>
    <col min="4" max="4" width="6.75" style="126" customWidth="1"/>
    <col min="5" max="6" width="10.625" style="126" customWidth="1"/>
    <col min="7" max="9" width="9" style="126"/>
    <col min="10" max="10" width="9" style="123"/>
    <col min="11" max="16384" width="9" style="7"/>
  </cols>
  <sheetData>
    <row r="1" spans="1:10" ht="21">
      <c r="B1" s="136">
        <f>Ⅰ.表紙!E8</f>
        <v>2024</v>
      </c>
      <c r="C1" s="416" t="s">
        <v>138</v>
      </c>
      <c r="D1" s="416"/>
      <c r="E1" s="416"/>
      <c r="F1" s="416"/>
      <c r="G1" s="416"/>
      <c r="H1" s="416"/>
      <c r="I1" s="416"/>
      <c r="J1" s="125"/>
    </row>
    <row r="3" spans="1:10" ht="16.5" customHeight="1">
      <c r="B3" s="7"/>
      <c r="D3" s="417"/>
      <c r="E3" s="417"/>
      <c r="F3" s="417"/>
      <c r="J3" s="126"/>
    </row>
    <row r="4" spans="1:10" ht="16.5" customHeight="1">
      <c r="A4" s="127"/>
      <c r="B4" s="123" t="s">
        <v>84</v>
      </c>
      <c r="C4" s="123" t="s">
        <v>26</v>
      </c>
      <c r="D4" s="123"/>
      <c r="E4" s="123"/>
      <c r="F4" s="123"/>
      <c r="G4" s="123"/>
      <c r="H4" s="123"/>
      <c r="I4" s="123"/>
    </row>
    <row r="5" spans="1:10" ht="16.5" customHeight="1">
      <c r="A5" s="127"/>
      <c r="B5" s="123" t="s">
        <v>85</v>
      </c>
      <c r="C5" s="123" t="s">
        <v>27</v>
      </c>
      <c r="D5" s="123"/>
      <c r="E5" s="123"/>
      <c r="F5" s="123"/>
      <c r="G5" s="123"/>
      <c r="H5" s="123"/>
      <c r="I5" s="123"/>
    </row>
    <row r="6" spans="1:10" ht="16.5" customHeight="1">
      <c r="A6" s="127"/>
      <c r="B6" s="123" t="s">
        <v>86</v>
      </c>
      <c r="C6" s="123" t="s">
        <v>28</v>
      </c>
      <c r="D6" s="123"/>
      <c r="E6" s="123"/>
      <c r="F6" s="123"/>
      <c r="G6" s="123"/>
      <c r="H6" s="123"/>
      <c r="I6" s="123"/>
    </row>
    <row r="7" spans="1:10" ht="16.5" customHeight="1">
      <c r="A7" s="127"/>
      <c r="B7" s="123"/>
      <c r="C7" s="123" t="s">
        <v>29</v>
      </c>
      <c r="D7" s="123"/>
      <c r="E7" s="123" t="s">
        <v>109</v>
      </c>
      <c r="F7" s="123"/>
      <c r="G7" s="123"/>
      <c r="H7" s="123"/>
      <c r="I7" s="123"/>
    </row>
    <row r="8" spans="1:10" ht="16.5" customHeight="1">
      <c r="B8" s="123"/>
      <c r="C8" s="123" t="s">
        <v>31</v>
      </c>
      <c r="D8" s="123"/>
      <c r="E8" s="123" t="s">
        <v>314</v>
      </c>
      <c r="F8" s="123"/>
      <c r="G8" s="123"/>
      <c r="H8" s="123"/>
      <c r="I8" s="123"/>
    </row>
    <row r="9" spans="1:10" ht="16.5" customHeight="1">
      <c r="A9" s="127"/>
      <c r="B9" s="123"/>
      <c r="C9" s="123" t="s">
        <v>32</v>
      </c>
      <c r="D9" s="123"/>
      <c r="E9" s="123" t="s">
        <v>317</v>
      </c>
      <c r="F9" s="123"/>
      <c r="G9" s="123"/>
      <c r="H9" s="123"/>
      <c r="I9" s="123"/>
    </row>
    <row r="10" spans="1:10" ht="10.5" customHeight="1">
      <c r="A10" s="127"/>
      <c r="B10" s="123"/>
      <c r="C10" s="123"/>
      <c r="D10" s="123"/>
      <c r="E10" s="123"/>
      <c r="F10" s="123"/>
      <c r="G10" s="123"/>
      <c r="H10" s="123"/>
      <c r="I10" s="123"/>
    </row>
    <row r="11" spans="1:10" ht="16.5" customHeight="1">
      <c r="A11" s="127"/>
      <c r="B11" s="123" t="s">
        <v>33</v>
      </c>
      <c r="C11" s="128">
        <f>Ⅳ.事業計画!B22</f>
        <v>45633</v>
      </c>
      <c r="D11" s="123" t="s">
        <v>34</v>
      </c>
      <c r="E11" s="123" t="s">
        <v>366</v>
      </c>
      <c r="F11" s="123"/>
      <c r="G11" s="123"/>
      <c r="H11" s="123"/>
      <c r="I11" s="123"/>
    </row>
    <row r="12" spans="1:10" ht="16.5" customHeight="1">
      <c r="A12" s="127"/>
      <c r="B12" s="123"/>
      <c r="C12" s="128"/>
      <c r="D12" s="123"/>
      <c r="E12" s="123" t="s">
        <v>119</v>
      </c>
      <c r="F12" s="123"/>
      <c r="G12" s="123"/>
      <c r="H12" s="123"/>
      <c r="I12" s="123"/>
    </row>
    <row r="13" spans="1:10" ht="16.5" customHeight="1">
      <c r="A13" s="127"/>
      <c r="B13" s="123"/>
      <c r="C13" s="130">
        <f>Ⅳ.事業計画!D22</f>
        <v>45634</v>
      </c>
      <c r="D13" s="123" t="s">
        <v>34</v>
      </c>
      <c r="E13" s="123" t="s">
        <v>37</v>
      </c>
      <c r="F13" s="123"/>
      <c r="G13" s="123"/>
      <c r="H13" s="123"/>
      <c r="I13" s="123"/>
    </row>
    <row r="14" spans="1:10" ht="10.5" customHeight="1">
      <c r="A14" s="127"/>
      <c r="B14" s="123"/>
      <c r="C14" s="123"/>
      <c r="D14" s="123"/>
      <c r="E14" s="123"/>
      <c r="F14" s="123"/>
      <c r="G14" s="123"/>
      <c r="H14" s="123"/>
      <c r="I14" s="123"/>
    </row>
    <row r="15" spans="1:10" ht="16.5" customHeight="1">
      <c r="A15" s="127"/>
      <c r="B15" s="123" t="s">
        <v>87</v>
      </c>
      <c r="C15" s="123" t="s">
        <v>93</v>
      </c>
      <c r="D15" s="123"/>
      <c r="E15" s="123"/>
      <c r="F15" s="123"/>
      <c r="G15" s="123"/>
      <c r="H15" s="123"/>
      <c r="I15" s="123"/>
    </row>
    <row r="16" spans="1:10" ht="10.5" customHeight="1">
      <c r="A16" s="127"/>
      <c r="B16" s="123"/>
      <c r="C16" s="123"/>
      <c r="D16" s="123"/>
      <c r="E16" s="123"/>
      <c r="F16" s="123"/>
      <c r="G16" s="123"/>
      <c r="H16" s="123"/>
      <c r="I16" s="123"/>
    </row>
    <row r="17" spans="1:12" ht="16.5" customHeight="1">
      <c r="A17" s="127"/>
      <c r="B17" s="123" t="s">
        <v>38</v>
      </c>
      <c r="C17" s="123" t="s">
        <v>120</v>
      </c>
      <c r="D17" s="123"/>
      <c r="E17" s="123"/>
      <c r="F17" s="123"/>
      <c r="G17" s="123"/>
      <c r="H17" s="123"/>
      <c r="I17" s="123"/>
    </row>
    <row r="18" spans="1:12" ht="10.5" customHeight="1">
      <c r="A18" s="127"/>
      <c r="B18" s="123"/>
      <c r="C18" s="123"/>
      <c r="D18" s="123"/>
      <c r="E18" s="123"/>
      <c r="F18" s="123"/>
      <c r="G18" s="123"/>
      <c r="H18" s="123"/>
      <c r="I18" s="123"/>
    </row>
    <row r="19" spans="1:12" ht="16.5" customHeight="1">
      <c r="A19" s="127"/>
      <c r="B19" s="123" t="s">
        <v>88</v>
      </c>
      <c r="C19" s="123" t="s">
        <v>121</v>
      </c>
      <c r="D19" s="123"/>
      <c r="E19" s="123"/>
      <c r="F19" s="123"/>
      <c r="G19" s="123"/>
      <c r="H19" s="123"/>
      <c r="I19" s="123"/>
      <c r="J19" s="609"/>
      <c r="K19" s="609"/>
      <c r="L19" s="609"/>
    </row>
    <row r="20" spans="1:12" ht="10.5" customHeight="1">
      <c r="A20" s="127"/>
      <c r="B20" s="123"/>
      <c r="C20" s="123"/>
      <c r="D20" s="123"/>
      <c r="E20" s="123"/>
      <c r="F20" s="123"/>
      <c r="G20" s="123"/>
      <c r="H20" s="123"/>
      <c r="I20" s="123"/>
      <c r="J20" s="55"/>
    </row>
    <row r="21" spans="1:12" s="123" customFormat="1" ht="16.5" customHeight="1">
      <c r="A21" s="127"/>
      <c r="B21" s="123" t="s">
        <v>40</v>
      </c>
      <c r="C21" s="123" t="s">
        <v>41</v>
      </c>
    </row>
    <row r="22" spans="1:12" s="123" customFormat="1" ht="10.5" customHeight="1">
      <c r="A22" s="127"/>
    </row>
    <row r="23" spans="1:12" s="123" customFormat="1" ht="16.5" customHeight="1">
      <c r="A23" s="127"/>
      <c r="B23" s="123" t="s">
        <v>42</v>
      </c>
      <c r="C23" s="123" t="s">
        <v>107</v>
      </c>
    </row>
    <row r="24" spans="1:12" s="123" customFormat="1" ht="16.5" customHeight="1">
      <c r="A24" s="127"/>
      <c r="C24" s="123" t="s">
        <v>44</v>
      </c>
    </row>
    <row r="25" spans="1:12" s="123" customFormat="1" ht="10.5" customHeight="1">
      <c r="A25" s="127"/>
    </row>
    <row r="26" spans="1:12" s="123" customFormat="1" ht="16.5" customHeight="1">
      <c r="A26" s="127"/>
      <c r="B26" s="123" t="s">
        <v>45</v>
      </c>
      <c r="C26" s="123" t="s">
        <v>46</v>
      </c>
    </row>
    <row r="27" spans="1:12" s="123" customFormat="1" ht="16.5" customHeight="1">
      <c r="A27" s="127"/>
      <c r="C27" s="123" t="s">
        <v>47</v>
      </c>
    </row>
    <row r="28" spans="1:12" s="123" customFormat="1" ht="16.5" customHeight="1">
      <c r="A28" s="127"/>
      <c r="C28" s="123" t="s">
        <v>320</v>
      </c>
    </row>
    <row r="29" spans="1:12" s="123" customFormat="1" ht="10.5" customHeight="1">
      <c r="A29" s="127"/>
    </row>
    <row r="30" spans="1:12" s="123" customFormat="1" ht="16.5" customHeight="1">
      <c r="A30" s="127"/>
      <c r="B30" s="123" t="s">
        <v>83</v>
      </c>
      <c r="C30" s="130">
        <f>Ⅳ.事業計画!G22</f>
        <v>45609</v>
      </c>
      <c r="D30" s="123" t="s">
        <v>48</v>
      </c>
      <c r="E30" s="123" t="s">
        <v>49</v>
      </c>
      <c r="F30" s="131"/>
    </row>
    <row r="31" spans="1:12" s="123" customFormat="1" ht="16.5" customHeight="1">
      <c r="A31" s="127"/>
      <c r="B31" s="123" t="s">
        <v>50</v>
      </c>
      <c r="C31" s="64">
        <f>Ⅳ.事業計画!H22</f>
        <v>45619</v>
      </c>
      <c r="D31" s="123" t="s">
        <v>34</v>
      </c>
    </row>
    <row r="32" spans="1:12" s="123" customFormat="1" ht="10.5" customHeight="1">
      <c r="A32" s="127"/>
    </row>
    <row r="33" spans="1:11" s="123" customFormat="1" ht="16.5" customHeight="1">
      <c r="A33" s="127"/>
      <c r="B33" s="123" t="s">
        <v>51</v>
      </c>
      <c r="C33" s="123" t="s">
        <v>161</v>
      </c>
    </row>
    <row r="34" spans="1:11" s="123" customFormat="1" ht="16.5" customHeight="1">
      <c r="A34" s="127"/>
      <c r="C34" s="123" t="s">
        <v>162</v>
      </c>
    </row>
    <row r="35" spans="1:11" ht="10.5" customHeight="1">
      <c r="A35" s="127"/>
      <c r="B35" s="123"/>
      <c r="C35" s="123"/>
      <c r="D35" s="123"/>
      <c r="E35" s="123"/>
      <c r="F35" s="123"/>
      <c r="G35" s="123"/>
      <c r="H35" s="123"/>
      <c r="I35" s="123"/>
    </row>
    <row r="36" spans="1:11" ht="16.5" customHeight="1">
      <c r="A36" s="127"/>
      <c r="B36" s="123"/>
      <c r="C36" s="132"/>
      <c r="D36" s="132"/>
      <c r="E36" s="132"/>
      <c r="F36" s="132"/>
      <c r="G36" s="132"/>
      <c r="H36" s="132"/>
      <c r="I36" s="132"/>
      <c r="J36" s="132"/>
    </row>
    <row r="37" spans="1:11" ht="16.5" customHeight="1">
      <c r="A37" s="127"/>
      <c r="B37" s="123" t="s">
        <v>54</v>
      </c>
      <c r="C37" s="123" t="s">
        <v>55</v>
      </c>
      <c r="D37" s="131"/>
      <c r="F37" s="131"/>
      <c r="G37" s="123"/>
      <c r="H37" s="123"/>
      <c r="I37" s="123"/>
      <c r="K37" s="131"/>
    </row>
    <row r="38" spans="1:11" ht="16.5" customHeight="1">
      <c r="A38" s="127"/>
      <c r="B38" s="123" t="s">
        <v>56</v>
      </c>
      <c r="C38" s="123" t="s">
        <v>165</v>
      </c>
      <c r="D38" s="131"/>
      <c r="F38" s="131"/>
      <c r="G38" s="123"/>
      <c r="H38" s="123"/>
      <c r="I38" s="123"/>
      <c r="K38" s="131"/>
    </row>
    <row r="39" spans="1:11" ht="16.5" customHeight="1">
      <c r="B39" s="123"/>
      <c r="C39" s="123"/>
      <c r="D39" s="123"/>
      <c r="E39" s="123"/>
      <c r="F39" s="123"/>
      <c r="G39" s="123"/>
      <c r="H39" s="123"/>
      <c r="I39" s="123"/>
    </row>
    <row r="40" spans="1:11" ht="16.5" customHeight="1">
      <c r="B40" s="123"/>
      <c r="C40" s="123"/>
      <c r="D40" s="123"/>
      <c r="E40" s="123"/>
      <c r="F40" s="123"/>
      <c r="G40" s="123"/>
      <c r="H40" s="123"/>
      <c r="I40" s="123"/>
    </row>
    <row r="41" spans="1:11" ht="24.95" customHeight="1">
      <c r="B41" s="123"/>
      <c r="C41" s="123"/>
      <c r="D41" s="123"/>
      <c r="E41" s="123"/>
      <c r="F41" s="123"/>
      <c r="G41" s="123"/>
      <c r="H41" s="123"/>
      <c r="I41" s="123"/>
    </row>
    <row r="42" spans="1:11" ht="24.95" customHeight="1"/>
  </sheetData>
  <mergeCells count="3">
    <mergeCell ref="D3:F3"/>
    <mergeCell ref="C1:I1"/>
    <mergeCell ref="J19:L19"/>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B1:Q47"/>
  <sheetViews>
    <sheetView zoomScaleNormal="100" workbookViewId="0">
      <selection activeCell="I38" sqref="I38"/>
    </sheetView>
  </sheetViews>
  <sheetFormatPr defaultColWidth="9" defaultRowHeight="18.75"/>
  <cols>
    <col min="1" max="1" width="3.125" style="32" customWidth="1"/>
    <col min="2" max="2" width="4.5" style="32" customWidth="1"/>
    <col min="3" max="3" width="8" style="32" customWidth="1"/>
    <col min="4" max="4" width="8.125" style="32" customWidth="1"/>
    <col min="5" max="10" width="5.625" style="32" customWidth="1"/>
    <col min="11" max="12" width="8" style="32" customWidth="1"/>
    <col min="13" max="16" width="7.625" style="32" customWidth="1"/>
    <col min="17" max="17" width="5.625" style="32" customWidth="1"/>
    <col min="18" max="20" width="5.75" style="32" customWidth="1"/>
    <col min="21" max="16384" width="9" style="32"/>
  </cols>
  <sheetData>
    <row r="1" spans="2:17" ht="39.950000000000003" customHeight="1">
      <c r="C1" s="284">
        <f>Ⅰ.表紙!E8</f>
        <v>2024</v>
      </c>
      <c r="D1" s="284"/>
      <c r="E1" s="405" t="s">
        <v>138</v>
      </c>
      <c r="F1" s="405"/>
      <c r="G1" s="405"/>
      <c r="H1" s="405"/>
      <c r="I1" s="405"/>
      <c r="J1" s="405"/>
      <c r="K1" s="405"/>
      <c r="L1" s="405"/>
      <c r="M1" s="405"/>
      <c r="N1" s="65"/>
      <c r="O1" s="65"/>
      <c r="P1" s="65"/>
      <c r="Q1" s="65"/>
    </row>
    <row r="2" spans="2:17" ht="19.899999999999999" customHeight="1"/>
    <row r="3" spans="2:17" ht="19.899999999999999" customHeight="1">
      <c r="B3" s="304" t="s">
        <v>91</v>
      </c>
      <c r="C3" s="265"/>
      <c r="D3" s="265"/>
      <c r="E3" s="265"/>
      <c r="F3" s="265"/>
      <c r="G3" s="265"/>
      <c r="H3" s="265"/>
      <c r="I3" s="265"/>
      <c r="J3" s="265"/>
      <c r="K3" s="265"/>
      <c r="L3" s="265"/>
      <c r="M3" s="265"/>
      <c r="N3" s="415"/>
      <c r="O3" s="415"/>
      <c r="P3" s="415"/>
    </row>
    <row r="4" spans="2:17" ht="19.899999999999999" customHeight="1" thickBot="1">
      <c r="B4" s="42"/>
      <c r="C4" s="30"/>
      <c r="D4" s="30"/>
      <c r="E4" s="30"/>
      <c r="F4" s="30"/>
      <c r="G4" s="30"/>
      <c r="H4" s="30"/>
      <c r="I4" s="30"/>
      <c r="J4" s="30"/>
      <c r="K4" s="30"/>
      <c r="L4" s="30"/>
      <c r="M4" s="30"/>
      <c r="N4" s="33"/>
      <c r="O4" s="33"/>
      <c r="P4" s="33"/>
    </row>
    <row r="5" spans="2:17" ht="22.5" customHeight="1">
      <c r="B5" s="396" t="s">
        <v>64</v>
      </c>
      <c r="C5" s="397"/>
      <c r="D5" s="397"/>
      <c r="E5" s="397"/>
      <c r="F5" s="398"/>
      <c r="G5" s="398"/>
      <c r="H5" s="398"/>
      <c r="I5" s="398"/>
      <c r="J5" s="398"/>
      <c r="K5" s="398"/>
      <c r="L5" s="398"/>
      <c r="M5" s="398"/>
      <c r="N5" s="398"/>
      <c r="O5" s="398"/>
      <c r="P5" s="399"/>
    </row>
    <row r="6" spans="2:17" ht="15" customHeight="1">
      <c r="B6" s="400" t="s">
        <v>65</v>
      </c>
      <c r="C6" s="401"/>
      <c r="D6" s="401"/>
      <c r="E6" s="401"/>
      <c r="F6" s="401"/>
      <c r="G6" s="401"/>
      <c r="H6" s="401"/>
      <c r="I6" s="401"/>
      <c r="J6" s="401"/>
      <c r="K6" s="331" t="s">
        <v>66</v>
      </c>
      <c r="L6" s="331"/>
      <c r="M6" s="401"/>
      <c r="N6" s="401"/>
      <c r="O6" s="401"/>
      <c r="P6" s="413"/>
    </row>
    <row r="7" spans="2:17" ht="15" customHeight="1" thickBot="1">
      <c r="B7" s="402"/>
      <c r="C7" s="403"/>
      <c r="D7" s="403"/>
      <c r="E7" s="403"/>
      <c r="F7" s="403"/>
      <c r="G7" s="403"/>
      <c r="H7" s="403"/>
      <c r="I7" s="403"/>
      <c r="J7" s="403"/>
      <c r="K7" s="332" t="s">
        <v>67</v>
      </c>
      <c r="L7" s="332"/>
      <c r="M7" s="403"/>
      <c r="N7" s="403"/>
      <c r="O7" s="403"/>
      <c r="P7" s="414"/>
    </row>
    <row r="8" spans="2:17" ht="30" customHeight="1" thickBot="1">
      <c r="B8" s="34" t="s">
        <v>68</v>
      </c>
      <c r="C8" s="431" t="s">
        <v>69</v>
      </c>
      <c r="D8" s="386"/>
      <c r="E8" s="386" t="s">
        <v>70</v>
      </c>
      <c r="F8" s="386"/>
      <c r="G8" s="386"/>
      <c r="H8" s="528" t="s">
        <v>71</v>
      </c>
      <c r="I8" s="526"/>
      <c r="J8" s="526"/>
      <c r="K8" s="526"/>
      <c r="L8" s="527"/>
      <c r="M8" s="385" t="s">
        <v>72</v>
      </c>
      <c r="N8" s="386"/>
      <c r="O8" s="386" t="s">
        <v>38</v>
      </c>
      <c r="P8" s="387"/>
    </row>
    <row r="9" spans="2:17" ht="18.75" customHeight="1">
      <c r="B9" s="43">
        <v>1</v>
      </c>
      <c r="C9" s="45"/>
      <c r="D9" s="47"/>
      <c r="E9" s="408"/>
      <c r="F9" s="409"/>
      <c r="G9" s="409"/>
      <c r="H9" s="614"/>
      <c r="I9" s="615"/>
      <c r="J9" s="615"/>
      <c r="K9" s="615"/>
      <c r="L9" s="616"/>
      <c r="M9" s="428"/>
      <c r="N9" s="428"/>
      <c r="O9" s="437"/>
      <c r="P9" s="407"/>
    </row>
    <row r="10" spans="2:17" ht="18.75" customHeight="1">
      <c r="B10" s="44">
        <v>2</v>
      </c>
      <c r="C10" s="46"/>
      <c r="D10" s="48"/>
      <c r="E10" s="359"/>
      <c r="F10" s="361"/>
      <c r="G10" s="361"/>
      <c r="H10" s="611"/>
      <c r="I10" s="612"/>
      <c r="J10" s="612"/>
      <c r="K10" s="612"/>
      <c r="L10" s="613"/>
      <c r="M10" s="423"/>
      <c r="N10" s="423"/>
      <c r="O10" s="432"/>
      <c r="P10" s="433"/>
    </row>
    <row r="11" spans="2:17" ht="18.75" customHeight="1">
      <c r="B11" s="44">
        <v>3</v>
      </c>
      <c r="C11" s="46"/>
      <c r="D11" s="48"/>
      <c r="E11" s="359"/>
      <c r="F11" s="361"/>
      <c r="G11" s="361"/>
      <c r="H11" s="611"/>
      <c r="I11" s="612"/>
      <c r="J11" s="612"/>
      <c r="K11" s="612"/>
      <c r="L11" s="613"/>
      <c r="M11" s="423"/>
      <c r="N11" s="423"/>
      <c r="O11" s="418"/>
      <c r="P11" s="353"/>
    </row>
    <row r="12" spans="2:17" ht="18.75" customHeight="1">
      <c r="B12" s="44">
        <v>4</v>
      </c>
      <c r="C12" s="46"/>
      <c r="D12" s="48"/>
      <c r="E12" s="359"/>
      <c r="F12" s="361"/>
      <c r="G12" s="361"/>
      <c r="H12" s="611"/>
      <c r="I12" s="612"/>
      <c r="J12" s="612"/>
      <c r="K12" s="612"/>
      <c r="L12" s="613"/>
      <c r="M12" s="423"/>
      <c r="N12" s="423"/>
      <c r="O12" s="418"/>
      <c r="P12" s="353"/>
    </row>
    <row r="13" spans="2:17" ht="18.75" customHeight="1">
      <c r="B13" s="44">
        <v>5</v>
      </c>
      <c r="C13" s="46"/>
      <c r="D13" s="48"/>
      <c r="E13" s="359"/>
      <c r="F13" s="361"/>
      <c r="G13" s="361"/>
      <c r="H13" s="611"/>
      <c r="I13" s="612"/>
      <c r="J13" s="612"/>
      <c r="K13" s="612"/>
      <c r="L13" s="613"/>
      <c r="M13" s="423"/>
      <c r="N13" s="423"/>
      <c r="O13" s="418"/>
      <c r="P13" s="353"/>
    </row>
    <row r="14" spans="2:17" ht="18.75" customHeight="1">
      <c r="B14" s="44">
        <v>6</v>
      </c>
      <c r="C14" s="46"/>
      <c r="D14" s="48"/>
      <c r="E14" s="359"/>
      <c r="F14" s="361"/>
      <c r="G14" s="361"/>
      <c r="H14" s="611"/>
      <c r="I14" s="612"/>
      <c r="J14" s="612"/>
      <c r="K14" s="612"/>
      <c r="L14" s="613"/>
      <c r="M14" s="423"/>
      <c r="N14" s="423"/>
      <c r="O14" s="418"/>
      <c r="P14" s="353"/>
    </row>
    <row r="15" spans="2:17" ht="18.75" customHeight="1">
      <c r="B15" s="44">
        <v>7</v>
      </c>
      <c r="C15" s="46"/>
      <c r="D15" s="48"/>
      <c r="E15" s="359"/>
      <c r="F15" s="361"/>
      <c r="G15" s="361"/>
      <c r="H15" s="611"/>
      <c r="I15" s="612"/>
      <c r="J15" s="612"/>
      <c r="K15" s="612"/>
      <c r="L15" s="613"/>
      <c r="M15" s="423"/>
      <c r="N15" s="423"/>
      <c r="O15" s="418"/>
      <c r="P15" s="353"/>
    </row>
    <row r="16" spans="2:17" ht="18.75" customHeight="1">
      <c r="B16" s="44">
        <v>8</v>
      </c>
      <c r="C16" s="46"/>
      <c r="D16" s="48"/>
      <c r="E16" s="359"/>
      <c r="F16" s="361"/>
      <c r="G16" s="361"/>
      <c r="H16" s="611"/>
      <c r="I16" s="612"/>
      <c r="J16" s="612"/>
      <c r="K16" s="612"/>
      <c r="L16" s="613"/>
      <c r="M16" s="423"/>
      <c r="N16" s="423"/>
      <c r="O16" s="418"/>
      <c r="P16" s="353"/>
    </row>
    <row r="17" spans="2:17" ht="18.75" customHeight="1">
      <c r="B17" s="44">
        <v>9</v>
      </c>
      <c r="C17" s="46"/>
      <c r="D17" s="48"/>
      <c r="E17" s="359"/>
      <c r="F17" s="361"/>
      <c r="G17" s="361"/>
      <c r="H17" s="611"/>
      <c r="I17" s="612"/>
      <c r="J17" s="612"/>
      <c r="K17" s="612"/>
      <c r="L17" s="613"/>
      <c r="M17" s="423"/>
      <c r="N17" s="423"/>
      <c r="O17" s="418"/>
      <c r="P17" s="353"/>
    </row>
    <row r="18" spans="2:17" ht="18.75" customHeight="1">
      <c r="B18" s="44">
        <v>10</v>
      </c>
      <c r="C18" s="46"/>
      <c r="D18" s="48"/>
      <c r="E18" s="359"/>
      <c r="F18" s="361"/>
      <c r="G18" s="361"/>
      <c r="H18" s="611"/>
      <c r="I18" s="612"/>
      <c r="J18" s="612"/>
      <c r="K18" s="612"/>
      <c r="L18" s="613"/>
      <c r="M18" s="423"/>
      <c r="N18" s="423"/>
      <c r="O18" s="418"/>
      <c r="P18" s="353"/>
    </row>
    <row r="19" spans="2:17" ht="18.75" customHeight="1">
      <c r="B19" s="44">
        <v>11</v>
      </c>
      <c r="C19" s="46"/>
      <c r="D19" s="48"/>
      <c r="E19" s="359"/>
      <c r="F19" s="361"/>
      <c r="G19" s="361"/>
      <c r="H19" s="611"/>
      <c r="I19" s="612"/>
      <c r="J19" s="612"/>
      <c r="K19" s="612"/>
      <c r="L19" s="613"/>
      <c r="M19" s="423"/>
      <c r="N19" s="423"/>
      <c r="O19" s="418"/>
      <c r="P19" s="353"/>
    </row>
    <row r="20" spans="2:17" ht="18.75" customHeight="1" thickBot="1">
      <c r="B20" s="49">
        <v>12</v>
      </c>
      <c r="C20" s="50"/>
      <c r="D20" s="51"/>
      <c r="E20" s="360"/>
      <c r="F20" s="362"/>
      <c r="G20" s="362"/>
      <c r="H20" s="618"/>
      <c r="I20" s="619"/>
      <c r="J20" s="619"/>
      <c r="K20" s="619"/>
      <c r="L20" s="620"/>
      <c r="M20" s="424"/>
      <c r="N20" s="424"/>
      <c r="O20" s="430"/>
      <c r="P20" s="355"/>
    </row>
    <row r="21" spans="2:17" ht="15" customHeight="1">
      <c r="B21" s="35"/>
      <c r="C21" s="427" t="s">
        <v>168</v>
      </c>
      <c r="D21" s="427"/>
      <c r="E21" s="427"/>
      <c r="F21" s="427"/>
      <c r="G21" s="427"/>
      <c r="H21" s="427"/>
      <c r="I21" s="427"/>
      <c r="J21" s="427"/>
      <c r="K21" s="610"/>
      <c r="L21" s="335" t="s">
        <v>73</v>
      </c>
      <c r="M21" s="617"/>
      <c r="N21" s="336"/>
      <c r="O21" s="339">
        <f>SUM(O9:P20)</f>
        <v>0</v>
      </c>
      <c r="P21" s="340"/>
    </row>
    <row r="22" spans="2:17" ht="15" customHeight="1" thickBot="1">
      <c r="B22" s="36"/>
      <c r="C22" s="36"/>
      <c r="D22" s="36"/>
      <c r="E22" s="36"/>
      <c r="F22" s="36"/>
      <c r="G22" s="36"/>
      <c r="H22" s="36"/>
      <c r="I22" s="37"/>
      <c r="J22" s="36"/>
      <c r="K22" s="36"/>
      <c r="L22" s="337"/>
      <c r="M22" s="541"/>
      <c r="N22" s="338"/>
      <c r="O22" s="341"/>
      <c r="P22" s="342"/>
    </row>
    <row r="23" spans="2:17" ht="15" customHeight="1">
      <c r="M23" s="35"/>
      <c r="N23" s="35"/>
      <c r="O23" s="57"/>
      <c r="P23" s="57"/>
    </row>
    <row r="24" spans="2:17" ht="15" customHeight="1">
      <c r="B24" s="36"/>
      <c r="C24" s="36"/>
      <c r="D24" s="36"/>
      <c r="E24" s="36"/>
      <c r="F24" s="36"/>
      <c r="G24" s="36"/>
      <c r="H24" s="36"/>
      <c r="I24" s="36"/>
      <c r="J24" s="36"/>
      <c r="K24" s="36"/>
      <c r="L24" s="36"/>
      <c r="M24" s="36"/>
      <c r="N24" s="36"/>
      <c r="O24" s="36"/>
      <c r="P24" s="36"/>
      <c r="Q24" s="38"/>
    </row>
    <row r="25" spans="2:17" ht="15" customHeight="1" thickBot="1">
      <c r="B25" s="343" t="s">
        <v>258</v>
      </c>
      <c r="C25" s="343"/>
      <c r="D25" s="343"/>
      <c r="E25" s="343"/>
      <c r="F25" s="343"/>
      <c r="G25" s="343"/>
      <c r="H25" s="343"/>
      <c r="I25" s="343"/>
      <c r="J25" s="343"/>
      <c r="K25" s="343"/>
      <c r="L25" s="343"/>
      <c r="M25" s="343"/>
      <c r="N25" s="343"/>
      <c r="O25" s="343"/>
      <c r="P25" s="343"/>
    </row>
    <row r="26" spans="2:17" ht="15" customHeight="1">
      <c r="B26" s="445" t="s">
        <v>74</v>
      </c>
      <c r="C26" s="446"/>
      <c r="D26" s="447"/>
      <c r="E26" s="451" t="s">
        <v>75</v>
      </c>
      <c r="F26" s="451"/>
      <c r="G26" s="452"/>
      <c r="H26" s="445" t="s">
        <v>76</v>
      </c>
      <c r="I26" s="446"/>
      <c r="J26" s="447"/>
      <c r="K26" s="348"/>
      <c r="L26" s="348"/>
      <c r="M26" s="348"/>
      <c r="N26" s="348"/>
      <c r="O26" s="348"/>
      <c r="P26" s="349"/>
      <c r="Q26" s="38"/>
    </row>
    <row r="27" spans="2:17" ht="15" customHeight="1">
      <c r="B27" s="448"/>
      <c r="C27" s="449"/>
      <c r="D27" s="450"/>
      <c r="E27" s="453"/>
      <c r="F27" s="453"/>
      <c r="G27" s="454"/>
      <c r="H27" s="448"/>
      <c r="I27" s="449"/>
      <c r="J27" s="450"/>
      <c r="K27" s="350"/>
      <c r="L27" s="350"/>
      <c r="M27" s="350"/>
      <c r="N27" s="350"/>
      <c r="O27" s="350"/>
      <c r="P27" s="351"/>
      <c r="Q27" s="38"/>
    </row>
    <row r="28" spans="2:17" ht="15" customHeight="1">
      <c r="B28" s="455" t="s">
        <v>77</v>
      </c>
      <c r="C28" s="456"/>
      <c r="D28" s="457"/>
      <c r="E28" s="461">
        <f>O21</f>
        <v>0</v>
      </c>
      <c r="F28" s="415"/>
      <c r="G28" s="462"/>
      <c r="H28" s="455" t="s">
        <v>78</v>
      </c>
      <c r="I28" s="456"/>
      <c r="J28" s="457"/>
      <c r="K28" s="331"/>
      <c r="L28" s="331"/>
      <c r="M28" s="331"/>
      <c r="N28" s="331"/>
      <c r="O28" s="331"/>
      <c r="P28" s="333"/>
      <c r="Q28" s="36"/>
    </row>
    <row r="29" spans="2:17" ht="15" customHeight="1" thickBot="1">
      <c r="B29" s="458"/>
      <c r="C29" s="459"/>
      <c r="D29" s="460"/>
      <c r="E29" s="463"/>
      <c r="F29" s="463"/>
      <c r="G29" s="464"/>
      <c r="H29" s="458"/>
      <c r="I29" s="459"/>
      <c r="J29" s="460"/>
      <c r="K29" s="332"/>
      <c r="L29" s="332"/>
      <c r="M29" s="332"/>
      <c r="N29" s="332"/>
      <c r="O29" s="332"/>
      <c r="P29" s="334"/>
      <c r="Q29" s="36"/>
    </row>
    <row r="30" spans="2:17" ht="19.899999999999999" customHeight="1">
      <c r="B30" s="324" t="s">
        <v>110</v>
      </c>
      <c r="C30" s="324"/>
      <c r="D30" s="324"/>
      <c r="E30" s="324"/>
      <c r="F30" s="324"/>
      <c r="G30" s="324"/>
      <c r="H30" s="324"/>
      <c r="I30" s="324"/>
      <c r="J30" s="324"/>
      <c r="K30" s="324"/>
      <c r="L30" s="324"/>
      <c r="M30" s="324"/>
      <c r="N30" s="324"/>
      <c r="O30" s="324"/>
      <c r="P30" s="324"/>
    </row>
    <row r="31" spans="2:17" ht="19.899999999999999" customHeight="1">
      <c r="B31" s="324" t="s">
        <v>89</v>
      </c>
      <c r="C31" s="324"/>
      <c r="D31" s="324"/>
      <c r="E31" s="324"/>
      <c r="F31" s="324"/>
      <c r="G31" s="324"/>
      <c r="H31" s="324"/>
      <c r="I31" s="324"/>
      <c r="J31" s="324"/>
      <c r="K31" s="324"/>
      <c r="L31" s="324"/>
      <c r="M31" s="324"/>
      <c r="N31" s="324"/>
      <c r="O31" s="324"/>
      <c r="P31" s="324"/>
    </row>
    <row r="32" spans="2:17" ht="19.899999999999999" customHeight="1">
      <c r="B32" s="324" t="s">
        <v>80</v>
      </c>
      <c r="C32" s="324"/>
      <c r="D32" s="324"/>
      <c r="E32" s="324"/>
      <c r="F32" s="324"/>
      <c r="G32" s="324"/>
      <c r="H32" s="324"/>
      <c r="I32" s="324"/>
      <c r="J32" s="324"/>
      <c r="K32" s="324"/>
      <c r="L32" s="324"/>
      <c r="M32" s="324"/>
      <c r="N32" s="324"/>
      <c r="O32" s="324"/>
      <c r="P32" s="324"/>
    </row>
    <row r="33" spans="2:16" ht="19.899999999999999" customHeight="1">
      <c r="B33" s="325" t="s">
        <v>118</v>
      </c>
      <c r="C33" s="325"/>
      <c r="D33" s="325"/>
      <c r="E33" s="325"/>
      <c r="F33" s="325"/>
      <c r="G33" s="325"/>
      <c r="H33" s="325"/>
      <c r="I33" s="325"/>
      <c r="J33" s="325"/>
      <c r="K33" s="325"/>
      <c r="L33" s="325"/>
      <c r="M33" s="325"/>
      <c r="N33" s="325"/>
      <c r="O33" s="325"/>
      <c r="P33" s="325"/>
    </row>
    <row r="34" spans="2:16" ht="19.899999999999999" customHeight="1">
      <c r="B34" s="325" t="s">
        <v>81</v>
      </c>
      <c r="C34" s="325"/>
      <c r="D34" s="325"/>
      <c r="E34" s="325"/>
      <c r="F34" s="325"/>
      <c r="G34" s="325"/>
      <c r="H34" s="325"/>
      <c r="I34" s="325"/>
      <c r="J34" s="325"/>
      <c r="K34" s="325"/>
      <c r="L34" s="325"/>
      <c r="M34" s="325"/>
      <c r="N34" s="325"/>
      <c r="O34" s="325"/>
      <c r="P34" s="325"/>
    </row>
    <row r="35" spans="2:16" ht="19.899999999999999" customHeight="1">
      <c r="B35" s="325" t="s">
        <v>82</v>
      </c>
      <c r="C35" s="325"/>
      <c r="D35" s="325"/>
      <c r="E35" s="325"/>
      <c r="F35" s="325"/>
      <c r="G35" s="325"/>
      <c r="H35" s="325"/>
      <c r="I35" s="325"/>
      <c r="J35" s="325"/>
      <c r="K35" s="325"/>
      <c r="L35" s="325"/>
      <c r="M35" s="325"/>
      <c r="N35" s="325"/>
      <c r="O35" s="325"/>
      <c r="P35" s="325"/>
    </row>
    <row r="36" spans="2:16" ht="15" customHeight="1">
      <c r="B36" s="39"/>
      <c r="C36" s="39"/>
      <c r="D36" s="39"/>
      <c r="E36" s="39"/>
      <c r="F36" s="39"/>
      <c r="G36" s="39"/>
      <c r="H36" s="39"/>
      <c r="I36" s="39"/>
      <c r="J36" s="39"/>
      <c r="K36" s="39"/>
      <c r="L36" s="39"/>
      <c r="M36" s="39"/>
    </row>
    <row r="37" spans="2:16" ht="30" customHeight="1">
      <c r="B37" s="40"/>
      <c r="C37" s="40"/>
      <c r="D37" s="39"/>
      <c r="E37" s="39"/>
      <c r="F37" s="39"/>
      <c r="G37" s="39"/>
      <c r="H37" s="39"/>
      <c r="I37" s="39"/>
      <c r="J37" s="39"/>
      <c r="K37" s="39"/>
      <c r="L37" s="39"/>
      <c r="M37" s="39"/>
      <c r="N37" s="39"/>
    </row>
    <row r="38" spans="2:16" ht="30" customHeight="1">
      <c r="B38" s="40"/>
      <c r="C38" s="40"/>
      <c r="D38" s="39"/>
      <c r="E38" s="39"/>
      <c r="F38" s="39"/>
      <c r="G38" s="39"/>
      <c r="H38" s="39"/>
      <c r="I38" s="39"/>
      <c r="J38" s="39"/>
      <c r="K38" s="39"/>
      <c r="L38" s="39"/>
      <c r="M38" s="39"/>
      <c r="N38" s="39"/>
    </row>
    <row r="39" spans="2:16" ht="24.95" customHeight="1">
      <c r="B39" s="40"/>
      <c r="C39" s="40"/>
      <c r="D39" s="39"/>
      <c r="E39" s="39"/>
      <c r="F39" s="39"/>
      <c r="G39" s="39"/>
      <c r="H39" s="39"/>
      <c r="I39" s="39"/>
      <c r="J39" s="39"/>
      <c r="K39" s="39"/>
      <c r="L39" s="39"/>
      <c r="M39" s="39"/>
      <c r="N39" s="39"/>
    </row>
    <row r="40" spans="2:16" ht="24.95" customHeight="1">
      <c r="B40" s="39"/>
      <c r="C40" s="39"/>
      <c r="D40" s="39"/>
      <c r="E40" s="39"/>
      <c r="F40" s="39"/>
      <c r="G40" s="39"/>
      <c r="H40" s="39"/>
      <c r="I40" s="39"/>
      <c r="J40" s="39"/>
      <c r="K40" s="39"/>
      <c r="L40" s="39"/>
      <c r="M40" s="39"/>
    </row>
    <row r="41" spans="2:16" ht="24.95" customHeight="1">
      <c r="B41" s="39"/>
      <c r="C41" s="39"/>
      <c r="D41" s="39"/>
      <c r="E41" s="39"/>
      <c r="F41" s="39"/>
      <c r="G41" s="39"/>
      <c r="H41" s="39"/>
      <c r="I41" s="39"/>
      <c r="J41" s="39"/>
      <c r="K41" s="39"/>
      <c r="L41" s="39"/>
      <c r="M41" s="39"/>
    </row>
    <row r="42" spans="2:16" ht="24.95" customHeight="1">
      <c r="B42" s="39"/>
      <c r="C42" s="39"/>
      <c r="D42" s="39"/>
      <c r="E42" s="39"/>
      <c r="F42" s="39"/>
      <c r="G42" s="39"/>
      <c r="H42" s="39"/>
      <c r="I42" s="39"/>
      <c r="J42" s="39"/>
      <c r="K42" s="39"/>
      <c r="L42" s="39"/>
      <c r="M42" s="39"/>
    </row>
    <row r="43" spans="2:16">
      <c r="B43" s="39"/>
      <c r="C43" s="39"/>
      <c r="D43" s="39"/>
      <c r="E43" s="39"/>
      <c r="F43" s="39"/>
      <c r="G43" s="39"/>
      <c r="H43" s="39"/>
      <c r="I43" s="39"/>
      <c r="J43" s="39"/>
      <c r="K43" s="39"/>
      <c r="L43" s="39"/>
      <c r="M43" s="39"/>
    </row>
    <row r="44" spans="2:16">
      <c r="B44" s="39"/>
      <c r="C44" s="39"/>
      <c r="D44" s="39"/>
      <c r="E44" s="39"/>
      <c r="F44" s="39"/>
      <c r="G44" s="39"/>
      <c r="H44" s="39"/>
      <c r="I44" s="39"/>
      <c r="J44" s="39"/>
      <c r="K44" s="39"/>
      <c r="L44" s="39"/>
      <c r="M44" s="39"/>
    </row>
    <row r="45" spans="2:16">
      <c r="B45" s="39"/>
      <c r="C45" s="39"/>
      <c r="D45" s="39"/>
      <c r="E45" s="39"/>
      <c r="F45" s="39"/>
      <c r="G45" s="39"/>
      <c r="H45" s="39"/>
      <c r="I45" s="39"/>
      <c r="J45" s="39"/>
      <c r="K45" s="39"/>
      <c r="L45" s="39"/>
      <c r="M45" s="39"/>
    </row>
    <row r="46" spans="2:16">
      <c r="B46" s="40"/>
      <c r="C46" s="40"/>
      <c r="D46" s="40"/>
      <c r="E46" s="40"/>
      <c r="F46" s="40"/>
      <c r="G46" s="40"/>
      <c r="H46" s="40"/>
      <c r="I46" s="40"/>
      <c r="J46" s="40"/>
      <c r="K46" s="40"/>
    </row>
    <row r="47" spans="2:16">
      <c r="B47" s="40"/>
      <c r="C47" s="40"/>
      <c r="D47" s="40"/>
      <c r="E47" s="40"/>
      <c r="F47" s="40"/>
      <c r="G47" s="40"/>
      <c r="H47" s="40"/>
      <c r="I47" s="40"/>
      <c r="J47" s="40"/>
      <c r="K47" s="40"/>
    </row>
  </sheetData>
  <mergeCells count="82">
    <mergeCell ref="E1:M1"/>
    <mergeCell ref="C1:D1"/>
    <mergeCell ref="C8:D8"/>
    <mergeCell ref="E8:G8"/>
    <mergeCell ref="M8:N8"/>
    <mergeCell ref="B3:M3"/>
    <mergeCell ref="N3:P3"/>
    <mergeCell ref="O8:P8"/>
    <mergeCell ref="B5:E5"/>
    <mergeCell ref="F5:P5"/>
    <mergeCell ref="B6:E7"/>
    <mergeCell ref="F6:J7"/>
    <mergeCell ref="K6:L6"/>
    <mergeCell ref="M6:P7"/>
    <mergeCell ref="K7:L7"/>
    <mergeCell ref="H8:L8"/>
    <mergeCell ref="B33:P33"/>
    <mergeCell ref="B34:P34"/>
    <mergeCell ref="B35:P35"/>
    <mergeCell ref="B28:D29"/>
    <mergeCell ref="E28:G29"/>
    <mergeCell ref="H28:J29"/>
    <mergeCell ref="K28:P29"/>
    <mergeCell ref="B30:P30"/>
    <mergeCell ref="B31:P31"/>
    <mergeCell ref="E17:G17"/>
    <mergeCell ref="H17:L17"/>
    <mergeCell ref="M17:N17"/>
    <mergeCell ref="O17:P17"/>
    <mergeCell ref="B32:P32"/>
    <mergeCell ref="L21:N22"/>
    <mergeCell ref="O21:P22"/>
    <mergeCell ref="B25:P25"/>
    <mergeCell ref="B26:D27"/>
    <mergeCell ref="E26:G27"/>
    <mergeCell ref="H26:J27"/>
    <mergeCell ref="K26:P27"/>
    <mergeCell ref="E20:G20"/>
    <mergeCell ref="M20:N20"/>
    <mergeCell ref="O20:P20"/>
    <mergeCell ref="H20:L20"/>
    <mergeCell ref="M15:N15"/>
    <mergeCell ref="O15:P15"/>
    <mergeCell ref="E11:G11"/>
    <mergeCell ref="M11:N11"/>
    <mergeCell ref="O11:P11"/>
    <mergeCell ref="E12:G12"/>
    <mergeCell ref="H12:L12"/>
    <mergeCell ref="E13:G13"/>
    <mergeCell ref="M13:N13"/>
    <mergeCell ref="O13:P13"/>
    <mergeCell ref="E14:G14"/>
    <mergeCell ref="M14:N14"/>
    <mergeCell ref="O14:P14"/>
    <mergeCell ref="H15:L15"/>
    <mergeCell ref="H14:L14"/>
    <mergeCell ref="H13:L13"/>
    <mergeCell ref="H9:L9"/>
    <mergeCell ref="E16:G16"/>
    <mergeCell ref="H16:L16"/>
    <mergeCell ref="M16:N16"/>
    <mergeCell ref="O16:P16"/>
    <mergeCell ref="M12:N12"/>
    <mergeCell ref="O12:P12"/>
    <mergeCell ref="E9:G9"/>
    <mergeCell ref="M9:N9"/>
    <mergeCell ref="O9:P9"/>
    <mergeCell ref="E10:G10"/>
    <mergeCell ref="M10:N10"/>
    <mergeCell ref="O10:P10"/>
    <mergeCell ref="H11:L11"/>
    <mergeCell ref="H10:L10"/>
    <mergeCell ref="E15:G15"/>
    <mergeCell ref="C21:K21"/>
    <mergeCell ref="O18:P18"/>
    <mergeCell ref="E19:G19"/>
    <mergeCell ref="H19:L19"/>
    <mergeCell ref="M19:N19"/>
    <mergeCell ref="O19:P19"/>
    <mergeCell ref="E18:G18"/>
    <mergeCell ref="H18:L18"/>
    <mergeCell ref="M18:N18"/>
  </mergeCells>
  <phoneticPr fontId="1"/>
  <dataValidations count="2">
    <dataValidation type="list" allowBlank="1" showInputMessage="1" showErrorMessage="1" sqref="D9:D20" xr:uid="{00000000-0002-0000-1900-000000000000}">
      <formula1>"Ａ,Ｂ,Ｃ"</formula1>
    </dataValidation>
    <dataValidation type="list" allowBlank="1" showInputMessage="1" showErrorMessage="1" sqref="C9:C20" xr:uid="{00000000-0002-0000-1900-000001000000}">
      <formula1>"男子,女子"</formula1>
    </dataValidation>
  </dataValidations>
  <pageMargins left="0.47244094488188981" right="0" top="0.74803149606299213" bottom="0.74803149606299213" header="0.31496062992125984" footer="0.31496062992125984"/>
  <pageSetup paperSize="9" scale="95" orientation="portrait" horizontalDpi="4294967294" verticalDpi="0"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sheetPr>
  <dimension ref="A1:N39"/>
  <sheetViews>
    <sheetView zoomScaleNormal="100" workbookViewId="0">
      <selection activeCell="E9" sqref="E9"/>
    </sheetView>
  </sheetViews>
  <sheetFormatPr defaultColWidth="9" defaultRowHeight="18.75"/>
  <cols>
    <col min="1" max="1" width="5.125" style="7" customWidth="1"/>
    <col min="2" max="2" width="11.75" style="126" customWidth="1"/>
    <col min="3" max="3" width="15.5" style="126" customWidth="1"/>
    <col min="4" max="4" width="6.75" style="126" customWidth="1"/>
    <col min="5" max="6" width="10.625" style="126" customWidth="1"/>
    <col min="7" max="9" width="9" style="126"/>
    <col min="10" max="10" width="4.75" style="123" customWidth="1"/>
    <col min="11" max="11" width="3.625" style="7" customWidth="1"/>
    <col min="12" max="16384" width="9" style="7"/>
  </cols>
  <sheetData>
    <row r="1" spans="1:14">
      <c r="B1" s="9">
        <f>Ⅰ.表紙!E8</f>
        <v>2024</v>
      </c>
      <c r="C1" s="304" t="s">
        <v>361</v>
      </c>
      <c r="D1" s="304"/>
      <c r="E1" s="304"/>
      <c r="F1" s="304"/>
      <c r="G1" s="304"/>
      <c r="H1" s="304"/>
      <c r="I1" s="304"/>
      <c r="J1" s="304"/>
      <c r="K1" s="32"/>
      <c r="L1" s="32"/>
      <c r="M1" s="32"/>
      <c r="N1" s="32"/>
    </row>
    <row r="3" spans="1:14" ht="16.5" customHeight="1"/>
    <row r="4" spans="1:14" ht="16.5" customHeight="1">
      <c r="A4" s="127"/>
      <c r="B4" s="123" t="s">
        <v>84</v>
      </c>
      <c r="C4" s="123" t="s">
        <v>26</v>
      </c>
      <c r="D4" s="123"/>
      <c r="E4" s="123"/>
      <c r="F4" s="123"/>
      <c r="G4" s="123"/>
      <c r="H4" s="123"/>
      <c r="I4" s="123"/>
    </row>
    <row r="5" spans="1:14" ht="16.5" customHeight="1">
      <c r="A5" s="127"/>
      <c r="B5" s="123" t="s">
        <v>85</v>
      </c>
      <c r="C5" s="123" t="s">
        <v>27</v>
      </c>
      <c r="D5" s="123"/>
      <c r="E5" s="123"/>
      <c r="F5" s="123"/>
      <c r="G5" s="123"/>
      <c r="H5" s="123"/>
      <c r="I5" s="123"/>
    </row>
    <row r="6" spans="1:14" ht="16.5" customHeight="1">
      <c r="A6" s="127"/>
      <c r="B6" s="123" t="s">
        <v>86</v>
      </c>
      <c r="C6" s="123" t="s">
        <v>28</v>
      </c>
      <c r="D6" s="123"/>
      <c r="E6" s="123"/>
      <c r="F6" s="123"/>
      <c r="G6" s="123"/>
      <c r="H6" s="123"/>
      <c r="I6" s="123"/>
    </row>
    <row r="7" spans="1:14" ht="16.5" customHeight="1">
      <c r="A7" s="127"/>
      <c r="B7" s="123"/>
      <c r="C7" s="123" t="s">
        <v>29</v>
      </c>
      <c r="D7" s="123"/>
      <c r="E7" s="123" t="s">
        <v>142</v>
      </c>
      <c r="F7" s="123"/>
      <c r="G7" s="123"/>
      <c r="H7" s="123"/>
      <c r="I7" s="123"/>
    </row>
    <row r="8" spans="1:14" ht="16.5" customHeight="1">
      <c r="B8" s="123"/>
      <c r="C8" s="123" t="s">
        <v>31</v>
      </c>
      <c r="D8" s="123"/>
      <c r="E8" s="123" t="s">
        <v>109</v>
      </c>
      <c r="F8" s="123"/>
      <c r="G8" s="123"/>
      <c r="H8" s="123"/>
      <c r="I8" s="123"/>
    </row>
    <row r="9" spans="1:14" ht="16.5" customHeight="1">
      <c r="B9" s="123"/>
      <c r="C9" s="123" t="s">
        <v>125</v>
      </c>
      <c r="D9" s="123"/>
      <c r="E9" s="184" t="s">
        <v>324</v>
      </c>
      <c r="F9" s="123"/>
      <c r="G9" s="123"/>
      <c r="H9" s="123"/>
      <c r="I9" s="123"/>
    </row>
    <row r="10" spans="1:14" ht="10.5" customHeight="1">
      <c r="A10" s="127"/>
      <c r="B10" s="123"/>
      <c r="C10" s="123"/>
      <c r="D10" s="123"/>
      <c r="E10" s="123"/>
      <c r="F10" s="123"/>
      <c r="G10" s="123"/>
      <c r="H10" s="123"/>
      <c r="I10" s="123"/>
    </row>
    <row r="11" spans="1:14" ht="16.5" customHeight="1">
      <c r="A11" s="127"/>
      <c r="B11" s="123" t="s">
        <v>33</v>
      </c>
      <c r="C11" s="137">
        <f>Ⅳ.事業計画!B25+1</f>
        <v>45683</v>
      </c>
      <c r="D11" s="123" t="s">
        <v>34</v>
      </c>
      <c r="E11" s="123" t="str">
        <f>Ⅳ.事業計画!F24</f>
        <v>小学生（男女）〈初級〉〈中・上級〉</v>
      </c>
      <c r="F11" s="123"/>
      <c r="G11" s="123"/>
      <c r="H11" s="123"/>
      <c r="I11" s="123"/>
    </row>
    <row r="12" spans="1:14" ht="16.5" customHeight="1">
      <c r="A12" s="127"/>
      <c r="B12" s="123"/>
      <c r="C12" s="128"/>
      <c r="D12" s="123"/>
      <c r="E12" s="123" t="str">
        <f>Ⅳ.事業計画!F25</f>
        <v>中学生（男女）〈初級〉〈中・上級〉</v>
      </c>
      <c r="F12" s="123"/>
      <c r="G12" s="123"/>
      <c r="H12" s="123"/>
      <c r="I12" s="123"/>
    </row>
    <row r="13" spans="1:14" ht="16.5" customHeight="1">
      <c r="A13" s="127"/>
      <c r="B13" s="123"/>
      <c r="C13" s="137">
        <f>Ⅳ.事業計画!D24</f>
        <v>45683</v>
      </c>
      <c r="D13" s="123" t="s">
        <v>149</v>
      </c>
      <c r="E13" s="123" t="s">
        <v>37</v>
      </c>
      <c r="F13" s="123"/>
      <c r="G13" s="123"/>
      <c r="H13" s="123"/>
      <c r="I13" s="123"/>
    </row>
    <row r="14" spans="1:14" s="123" customFormat="1" ht="10.5" customHeight="1">
      <c r="A14" s="127"/>
    </row>
    <row r="15" spans="1:14" s="123" customFormat="1" ht="16.5" customHeight="1">
      <c r="A15" s="127"/>
      <c r="B15" s="123" t="s">
        <v>87</v>
      </c>
      <c r="C15" s="123" t="s">
        <v>93</v>
      </c>
    </row>
    <row r="16" spans="1:14" s="123" customFormat="1" ht="10.5" customHeight="1">
      <c r="A16" s="127"/>
    </row>
    <row r="17" spans="1:11" s="123" customFormat="1" ht="16.5" customHeight="1">
      <c r="A17" s="127"/>
      <c r="B17" s="123" t="s">
        <v>38</v>
      </c>
      <c r="C17" s="123" t="s">
        <v>151</v>
      </c>
      <c r="D17" s="123" t="s">
        <v>150</v>
      </c>
    </row>
    <row r="18" spans="1:11" s="123" customFormat="1" ht="10.5" customHeight="1">
      <c r="A18" s="127"/>
    </row>
    <row r="19" spans="1:11" ht="16.5" customHeight="1">
      <c r="A19" s="127"/>
      <c r="B19" s="123" t="s">
        <v>88</v>
      </c>
      <c r="C19" s="123" t="s">
        <v>148</v>
      </c>
      <c r="D19" s="123"/>
      <c r="E19" s="123"/>
      <c r="F19" s="123"/>
      <c r="G19" s="123"/>
      <c r="H19" s="123"/>
      <c r="I19" s="123"/>
      <c r="J19" s="55"/>
      <c r="K19" s="123"/>
    </row>
    <row r="20" spans="1:11" s="123" customFormat="1" ht="10.5" customHeight="1">
      <c r="A20" s="127"/>
    </row>
    <row r="21" spans="1:11" s="123" customFormat="1" ht="16.5" customHeight="1">
      <c r="A21" s="127"/>
      <c r="B21" s="123" t="s">
        <v>40</v>
      </c>
      <c r="C21" s="123" t="s">
        <v>41</v>
      </c>
      <c r="J21" s="55"/>
    </row>
    <row r="22" spans="1:11" s="123" customFormat="1" ht="10.5" customHeight="1">
      <c r="A22" s="127"/>
    </row>
    <row r="23" spans="1:11" s="123" customFormat="1" ht="16.5" customHeight="1">
      <c r="A23" s="127"/>
      <c r="B23" s="123" t="s">
        <v>42</v>
      </c>
      <c r="C23" s="123" t="s">
        <v>269</v>
      </c>
    </row>
    <row r="24" spans="1:11" s="123" customFormat="1" ht="16.5" customHeight="1">
      <c r="A24" s="127"/>
      <c r="C24" s="123" t="s">
        <v>44</v>
      </c>
    </row>
    <row r="25" spans="1:11" s="123" customFormat="1" ht="10.5" customHeight="1">
      <c r="A25" s="127"/>
    </row>
    <row r="26" spans="1:11" s="123" customFormat="1" ht="16.5" customHeight="1">
      <c r="A26" s="127"/>
      <c r="B26" s="123" t="s">
        <v>45</v>
      </c>
      <c r="C26" s="123" t="s">
        <v>46</v>
      </c>
    </row>
    <row r="27" spans="1:11" s="123" customFormat="1" ht="16.5" customHeight="1">
      <c r="A27" s="127"/>
      <c r="C27" s="123" t="s">
        <v>47</v>
      </c>
    </row>
    <row r="28" spans="1:11" s="123" customFormat="1" ht="16.5" customHeight="1">
      <c r="A28" s="127"/>
      <c r="C28" s="123" t="s">
        <v>320</v>
      </c>
    </row>
    <row r="29" spans="1:11" s="123" customFormat="1" ht="10.5" customHeight="1">
      <c r="A29" s="127"/>
    </row>
    <row r="30" spans="1:11" ht="16.5" customHeight="1">
      <c r="A30" s="127"/>
      <c r="B30" s="123" t="s">
        <v>83</v>
      </c>
      <c r="C30" s="137">
        <f>Ⅳ.事業計画!G24</f>
        <v>45651</v>
      </c>
      <c r="D30" s="123" t="s">
        <v>48</v>
      </c>
      <c r="E30" s="123" t="s">
        <v>49</v>
      </c>
      <c r="G30" s="123"/>
      <c r="H30" s="123"/>
      <c r="I30" s="123"/>
    </row>
    <row r="31" spans="1:11" ht="16.5" customHeight="1">
      <c r="A31" s="127"/>
      <c r="B31" s="123" t="s">
        <v>50</v>
      </c>
      <c r="C31" s="62">
        <f>Ⅳ.事業計画!H24</f>
        <v>45668</v>
      </c>
      <c r="D31" s="123" t="s">
        <v>34</v>
      </c>
      <c r="E31" s="123"/>
      <c r="G31" s="123"/>
      <c r="H31" s="123"/>
      <c r="I31" s="123"/>
    </row>
    <row r="32" spans="1:11" ht="10.5" customHeight="1">
      <c r="A32" s="127"/>
      <c r="B32" s="123"/>
      <c r="C32" s="123"/>
      <c r="D32" s="123"/>
      <c r="E32" s="123"/>
      <c r="F32" s="123"/>
      <c r="G32" s="123"/>
      <c r="H32" s="123"/>
      <c r="I32" s="123"/>
    </row>
    <row r="33" spans="1:11" ht="16.5" customHeight="1">
      <c r="A33" s="127"/>
      <c r="B33" s="123"/>
      <c r="C33" s="132"/>
      <c r="D33" s="132"/>
      <c r="E33" s="132"/>
      <c r="F33" s="132"/>
      <c r="G33" s="132"/>
      <c r="H33" s="132"/>
      <c r="I33" s="132"/>
      <c r="J33" s="132"/>
    </row>
    <row r="34" spans="1:11" ht="16.5" customHeight="1">
      <c r="A34" s="127"/>
      <c r="B34" s="123" t="s">
        <v>54</v>
      </c>
      <c r="C34" s="123" t="s">
        <v>55</v>
      </c>
      <c r="D34" s="131"/>
      <c r="F34" s="131"/>
      <c r="G34" s="123"/>
      <c r="H34" s="123"/>
      <c r="I34" s="123"/>
      <c r="K34" s="131"/>
    </row>
    <row r="35" spans="1:11" ht="16.5" customHeight="1">
      <c r="A35" s="127"/>
      <c r="B35" s="123" t="s">
        <v>56</v>
      </c>
      <c r="C35" s="123" t="s">
        <v>165</v>
      </c>
      <c r="D35" s="131"/>
      <c r="F35" s="131"/>
      <c r="G35" s="123"/>
      <c r="H35" s="123"/>
      <c r="I35" s="123"/>
      <c r="K35" s="131"/>
    </row>
    <row r="36" spans="1:11" ht="16.5" customHeight="1">
      <c r="B36" s="123"/>
      <c r="C36" s="123"/>
      <c r="D36" s="123"/>
      <c r="E36" s="123"/>
      <c r="F36" s="123"/>
      <c r="G36" s="123"/>
      <c r="H36" s="123"/>
      <c r="I36" s="123"/>
    </row>
    <row r="37" spans="1:11" s="123" customFormat="1" ht="16.5" customHeight="1">
      <c r="A37" s="7"/>
    </row>
    <row r="38" spans="1:11" s="123" customFormat="1" ht="24.95" customHeight="1">
      <c r="A38" s="7"/>
    </row>
    <row r="39" spans="1:11" s="123" customFormat="1" ht="24.95" customHeight="1">
      <c r="A39" s="7"/>
      <c r="B39" s="126"/>
      <c r="C39" s="126"/>
      <c r="D39" s="126"/>
      <c r="E39" s="126"/>
      <c r="F39" s="126"/>
      <c r="G39" s="126"/>
      <c r="H39" s="126"/>
      <c r="I39" s="126"/>
    </row>
  </sheetData>
  <mergeCells count="1">
    <mergeCell ref="C1:J1"/>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sheetPr>
  <dimension ref="B1:Q71"/>
  <sheetViews>
    <sheetView zoomScaleNormal="100" workbookViewId="0">
      <selection activeCell="T32" sqref="T32"/>
    </sheetView>
  </sheetViews>
  <sheetFormatPr defaultColWidth="9" defaultRowHeight="18.75"/>
  <cols>
    <col min="1" max="1" width="1.5" style="32" customWidth="1"/>
    <col min="2" max="2" width="3.5" style="32" customWidth="1"/>
    <col min="3" max="3" width="5.75" style="32" customWidth="1"/>
    <col min="4" max="4" width="5.125" style="32" customWidth="1"/>
    <col min="5" max="5" width="6.375" style="32" customWidth="1"/>
    <col min="6" max="7" width="5.75" style="32" customWidth="1"/>
    <col min="8" max="8" width="3.75" style="32" customWidth="1"/>
    <col min="9" max="11" width="7.25" style="32" customWidth="1"/>
    <col min="12" max="13" width="6.75" style="32" customWidth="1"/>
    <col min="14" max="14" width="8.125" style="32" customWidth="1"/>
    <col min="15" max="15" width="7.375" style="32" customWidth="1"/>
    <col min="16" max="17" width="5.125" style="32" customWidth="1"/>
    <col min="18" max="19" width="5.75" style="32" customWidth="1"/>
    <col min="20" max="16384" width="9" style="32"/>
  </cols>
  <sheetData>
    <row r="1" spans="2:17" ht="31.5" customHeight="1">
      <c r="C1" s="404">
        <f>Ⅰ.表紙!E8</f>
        <v>2024</v>
      </c>
      <c r="D1" s="404"/>
      <c r="E1" s="405" t="s">
        <v>361</v>
      </c>
      <c r="F1" s="405"/>
      <c r="G1" s="405"/>
      <c r="H1" s="405"/>
      <c r="I1" s="405"/>
      <c r="J1" s="405"/>
      <c r="K1" s="405"/>
      <c r="L1" s="405"/>
      <c r="M1" s="405"/>
      <c r="N1" s="405"/>
      <c r="O1" s="405"/>
      <c r="P1" s="405"/>
      <c r="Q1" s="65"/>
    </row>
    <row r="2" spans="2:17" ht="12" customHeight="1"/>
    <row r="3" spans="2:17" ht="19.899999999999999" customHeight="1">
      <c r="B3" s="23"/>
      <c r="D3" s="23"/>
      <c r="E3" s="23"/>
      <c r="F3" s="23"/>
      <c r="G3" s="23"/>
      <c r="H3" s="23"/>
      <c r="I3" s="23"/>
      <c r="J3" s="23"/>
      <c r="K3" s="23"/>
      <c r="L3" s="23"/>
      <c r="M3" s="23"/>
      <c r="N3" s="23"/>
    </row>
    <row r="4" spans="2:17" ht="19.899999999999999" customHeight="1">
      <c r="B4" s="304" t="s">
        <v>91</v>
      </c>
      <c r="C4" s="265"/>
      <c r="D4" s="265"/>
      <c r="E4" s="265"/>
      <c r="F4" s="265"/>
      <c r="G4" s="265"/>
      <c r="H4" s="265"/>
      <c r="I4" s="265"/>
      <c r="J4" s="265"/>
      <c r="K4" s="265"/>
      <c r="L4" s="265"/>
      <c r="M4" s="265"/>
      <c r="N4" s="265"/>
      <c r="O4" s="415"/>
      <c r="P4" s="415"/>
      <c r="Q4" s="415"/>
    </row>
    <row r="5" spans="2:17" ht="19.899999999999999" customHeight="1" thickBot="1">
      <c r="B5" s="42"/>
      <c r="C5" s="30"/>
      <c r="D5" s="30"/>
      <c r="E5" s="30"/>
      <c r="F5" s="30"/>
      <c r="G5" s="30"/>
      <c r="H5" s="30"/>
      <c r="I5" s="30"/>
      <c r="J5" s="30"/>
      <c r="K5" s="30"/>
      <c r="L5" s="30"/>
      <c r="M5" s="30"/>
      <c r="N5" s="30"/>
      <c r="O5" s="33"/>
      <c r="P5" s="33"/>
      <c r="Q5" s="33"/>
    </row>
    <row r="6" spans="2:17" ht="22.5" customHeight="1">
      <c r="B6" s="517" t="s">
        <v>64</v>
      </c>
      <c r="C6" s="518"/>
      <c r="D6" s="519"/>
      <c r="E6" s="71"/>
      <c r="F6" s="518"/>
      <c r="G6" s="518"/>
      <c r="H6" s="518"/>
      <c r="I6" s="518"/>
      <c r="J6" s="518"/>
      <c r="K6" s="518"/>
      <c r="L6" s="519"/>
      <c r="M6" s="520" t="s">
        <v>167</v>
      </c>
      <c r="N6" s="521"/>
      <c r="O6" s="521"/>
      <c r="P6" s="522"/>
    </row>
    <row r="7" spans="2:17" ht="15" customHeight="1">
      <c r="B7" s="523" t="s">
        <v>65</v>
      </c>
      <c r="C7" s="475"/>
      <c r="D7" s="476"/>
      <c r="E7" s="474"/>
      <c r="F7" s="475"/>
      <c r="G7" s="475"/>
      <c r="H7" s="475"/>
      <c r="I7" s="475"/>
      <c r="J7" s="476"/>
      <c r="K7" s="331" t="s">
        <v>66</v>
      </c>
      <c r="L7" s="331"/>
      <c r="M7" s="401"/>
      <c r="N7" s="401"/>
      <c r="O7" s="401"/>
      <c r="P7" s="413"/>
    </row>
    <row r="8" spans="2:17" ht="15" customHeight="1" thickBot="1">
      <c r="B8" s="524"/>
      <c r="C8" s="478"/>
      <c r="D8" s="479"/>
      <c r="E8" s="477"/>
      <c r="F8" s="478"/>
      <c r="G8" s="478"/>
      <c r="H8" s="478"/>
      <c r="I8" s="478"/>
      <c r="J8" s="479"/>
      <c r="K8" s="332" t="s">
        <v>67</v>
      </c>
      <c r="L8" s="332"/>
      <c r="M8" s="403"/>
      <c r="N8" s="403"/>
      <c r="O8" s="403"/>
      <c r="P8" s="414"/>
    </row>
    <row r="9" spans="2:17" ht="30" customHeight="1" thickBot="1">
      <c r="B9" s="34" t="s">
        <v>68</v>
      </c>
      <c r="C9" s="431" t="s">
        <v>69</v>
      </c>
      <c r="D9" s="527"/>
      <c r="E9" s="386"/>
      <c r="F9" s="386" t="s">
        <v>70</v>
      </c>
      <c r="G9" s="386"/>
      <c r="H9" s="386"/>
      <c r="I9" s="386" t="s">
        <v>71</v>
      </c>
      <c r="J9" s="386"/>
      <c r="K9" s="386"/>
      <c r="L9" s="385" t="s">
        <v>92</v>
      </c>
      <c r="M9" s="386"/>
      <c r="N9" s="385" t="s">
        <v>72</v>
      </c>
      <c r="O9" s="386"/>
      <c r="P9" s="386" t="s">
        <v>38</v>
      </c>
      <c r="Q9" s="387"/>
    </row>
    <row r="10" spans="2:17" ht="11.25" customHeight="1">
      <c r="B10" s="435">
        <v>1</v>
      </c>
      <c r="C10" s="408"/>
      <c r="D10" s="625"/>
      <c r="E10" s="436"/>
      <c r="F10" s="408"/>
      <c r="G10" s="409"/>
      <c r="H10" s="409"/>
      <c r="I10" s="409"/>
      <c r="J10" s="409"/>
      <c r="K10" s="409"/>
      <c r="L10" s="429"/>
      <c r="M10" s="429"/>
      <c r="N10" s="428"/>
      <c r="O10" s="428"/>
      <c r="P10" s="437"/>
      <c r="Q10" s="407"/>
    </row>
    <row r="11" spans="2:17" ht="11.25" customHeight="1">
      <c r="B11" s="419"/>
      <c r="C11" s="359"/>
      <c r="D11" s="623"/>
      <c r="E11" s="420"/>
      <c r="F11" s="359"/>
      <c r="G11" s="361"/>
      <c r="H11" s="361"/>
      <c r="I11" s="361"/>
      <c r="J11" s="361"/>
      <c r="K11" s="361"/>
      <c r="L11" s="421"/>
      <c r="M11" s="421"/>
      <c r="N11" s="423"/>
      <c r="O11" s="423"/>
      <c r="P11" s="418"/>
      <c r="Q11" s="353"/>
    </row>
    <row r="12" spans="2:17" ht="11.25" customHeight="1">
      <c r="B12" s="434">
        <v>2</v>
      </c>
      <c r="C12" s="359"/>
      <c r="D12" s="622"/>
      <c r="E12" s="420"/>
      <c r="F12" s="359"/>
      <c r="G12" s="361"/>
      <c r="H12" s="361"/>
      <c r="I12" s="361"/>
      <c r="J12" s="361"/>
      <c r="K12" s="361"/>
      <c r="L12" s="421"/>
      <c r="M12" s="421"/>
      <c r="N12" s="423"/>
      <c r="O12" s="423"/>
      <c r="P12" s="432"/>
      <c r="Q12" s="433"/>
    </row>
    <row r="13" spans="2:17" ht="11.25" customHeight="1">
      <c r="B13" s="419"/>
      <c r="C13" s="359"/>
      <c r="D13" s="623"/>
      <c r="E13" s="420"/>
      <c r="F13" s="359"/>
      <c r="G13" s="361"/>
      <c r="H13" s="361"/>
      <c r="I13" s="361"/>
      <c r="J13" s="361"/>
      <c r="K13" s="361"/>
      <c r="L13" s="421"/>
      <c r="M13" s="421"/>
      <c r="N13" s="423"/>
      <c r="O13" s="423"/>
      <c r="P13" s="418"/>
      <c r="Q13" s="353"/>
    </row>
    <row r="14" spans="2:17" ht="11.25" customHeight="1">
      <c r="B14" s="419">
        <v>3</v>
      </c>
      <c r="C14" s="359"/>
      <c r="D14" s="622"/>
      <c r="E14" s="420"/>
      <c r="F14" s="359"/>
      <c r="G14" s="361"/>
      <c r="H14" s="361"/>
      <c r="I14" s="361"/>
      <c r="J14" s="361"/>
      <c r="K14" s="361"/>
      <c r="L14" s="421"/>
      <c r="M14" s="421"/>
      <c r="N14" s="423"/>
      <c r="O14" s="423"/>
      <c r="P14" s="418"/>
      <c r="Q14" s="353"/>
    </row>
    <row r="15" spans="2:17" ht="11.25" customHeight="1">
      <c r="B15" s="419"/>
      <c r="C15" s="359"/>
      <c r="D15" s="623"/>
      <c r="E15" s="420"/>
      <c r="F15" s="359"/>
      <c r="G15" s="361"/>
      <c r="H15" s="361"/>
      <c r="I15" s="361"/>
      <c r="J15" s="361"/>
      <c r="K15" s="361"/>
      <c r="L15" s="421"/>
      <c r="M15" s="421"/>
      <c r="N15" s="423"/>
      <c r="O15" s="423"/>
      <c r="P15" s="418"/>
      <c r="Q15" s="353"/>
    </row>
    <row r="16" spans="2:17" ht="11.25" customHeight="1">
      <c r="B16" s="419">
        <v>4</v>
      </c>
      <c r="C16" s="359"/>
      <c r="D16" s="622"/>
      <c r="E16" s="420"/>
      <c r="F16" s="359"/>
      <c r="G16" s="361"/>
      <c r="H16" s="361"/>
      <c r="I16" s="361"/>
      <c r="J16" s="361"/>
      <c r="K16" s="361"/>
      <c r="L16" s="421"/>
      <c r="M16" s="421"/>
      <c r="N16" s="423"/>
      <c r="O16" s="423"/>
      <c r="P16" s="418"/>
      <c r="Q16" s="353"/>
    </row>
    <row r="17" spans="2:17" ht="11.25" customHeight="1">
      <c r="B17" s="419"/>
      <c r="C17" s="359"/>
      <c r="D17" s="623"/>
      <c r="E17" s="420"/>
      <c r="F17" s="359"/>
      <c r="G17" s="361"/>
      <c r="H17" s="361"/>
      <c r="I17" s="361"/>
      <c r="J17" s="361"/>
      <c r="K17" s="361"/>
      <c r="L17" s="421"/>
      <c r="M17" s="421"/>
      <c r="N17" s="423"/>
      <c r="O17" s="423"/>
      <c r="P17" s="418"/>
      <c r="Q17" s="353"/>
    </row>
    <row r="18" spans="2:17" ht="11.25" customHeight="1">
      <c r="B18" s="419">
        <v>5</v>
      </c>
      <c r="C18" s="359"/>
      <c r="D18" s="622"/>
      <c r="E18" s="420"/>
      <c r="F18" s="359"/>
      <c r="G18" s="361"/>
      <c r="H18" s="361"/>
      <c r="I18" s="361"/>
      <c r="J18" s="361"/>
      <c r="K18" s="361"/>
      <c r="L18" s="421"/>
      <c r="M18" s="421"/>
      <c r="N18" s="423"/>
      <c r="O18" s="423"/>
      <c r="P18" s="418"/>
      <c r="Q18" s="353"/>
    </row>
    <row r="19" spans="2:17" ht="11.25" customHeight="1">
      <c r="B19" s="419"/>
      <c r="C19" s="359"/>
      <c r="D19" s="623"/>
      <c r="E19" s="420"/>
      <c r="F19" s="359"/>
      <c r="G19" s="361"/>
      <c r="H19" s="361"/>
      <c r="I19" s="361"/>
      <c r="J19" s="361"/>
      <c r="K19" s="361"/>
      <c r="L19" s="421"/>
      <c r="M19" s="421"/>
      <c r="N19" s="423"/>
      <c r="O19" s="423"/>
      <c r="P19" s="418"/>
      <c r="Q19" s="353"/>
    </row>
    <row r="20" spans="2:17" ht="11.25" customHeight="1">
      <c r="B20" s="419">
        <v>6</v>
      </c>
      <c r="C20" s="359"/>
      <c r="D20" s="622"/>
      <c r="E20" s="420"/>
      <c r="F20" s="359"/>
      <c r="G20" s="361"/>
      <c r="H20" s="361"/>
      <c r="I20" s="361"/>
      <c r="J20" s="361"/>
      <c r="K20" s="361"/>
      <c r="L20" s="421"/>
      <c r="M20" s="421"/>
      <c r="N20" s="423"/>
      <c r="O20" s="423"/>
      <c r="P20" s="418"/>
      <c r="Q20" s="353"/>
    </row>
    <row r="21" spans="2:17" ht="11.25" customHeight="1">
      <c r="B21" s="419"/>
      <c r="C21" s="359"/>
      <c r="D21" s="623"/>
      <c r="E21" s="420"/>
      <c r="F21" s="359"/>
      <c r="G21" s="361"/>
      <c r="H21" s="361"/>
      <c r="I21" s="361"/>
      <c r="J21" s="361"/>
      <c r="K21" s="361"/>
      <c r="L21" s="421"/>
      <c r="M21" s="421"/>
      <c r="N21" s="423"/>
      <c r="O21" s="423"/>
      <c r="P21" s="418"/>
      <c r="Q21" s="353"/>
    </row>
    <row r="22" spans="2:17" ht="11.25" customHeight="1">
      <c r="B22" s="419">
        <v>7</v>
      </c>
      <c r="C22" s="359"/>
      <c r="D22" s="622"/>
      <c r="E22" s="420"/>
      <c r="F22" s="359"/>
      <c r="G22" s="361"/>
      <c r="H22" s="361"/>
      <c r="I22" s="361"/>
      <c r="J22" s="361"/>
      <c r="K22" s="361"/>
      <c r="L22" s="421"/>
      <c r="M22" s="421"/>
      <c r="N22" s="423"/>
      <c r="O22" s="423"/>
      <c r="P22" s="418"/>
      <c r="Q22" s="353"/>
    </row>
    <row r="23" spans="2:17" ht="11.25" customHeight="1">
      <c r="B23" s="419"/>
      <c r="C23" s="359"/>
      <c r="D23" s="623"/>
      <c r="E23" s="420"/>
      <c r="F23" s="359"/>
      <c r="G23" s="361"/>
      <c r="H23" s="361"/>
      <c r="I23" s="361"/>
      <c r="J23" s="361"/>
      <c r="K23" s="361"/>
      <c r="L23" s="421"/>
      <c r="M23" s="421"/>
      <c r="N23" s="423"/>
      <c r="O23" s="423"/>
      <c r="P23" s="418"/>
      <c r="Q23" s="353"/>
    </row>
    <row r="24" spans="2:17" ht="11.25" customHeight="1">
      <c r="B24" s="419">
        <v>8</v>
      </c>
      <c r="C24" s="359"/>
      <c r="D24" s="622"/>
      <c r="E24" s="420"/>
      <c r="F24" s="359"/>
      <c r="G24" s="361"/>
      <c r="H24" s="361"/>
      <c r="I24" s="361"/>
      <c r="J24" s="361"/>
      <c r="K24" s="361"/>
      <c r="L24" s="421"/>
      <c r="M24" s="421"/>
      <c r="N24" s="423"/>
      <c r="O24" s="423"/>
      <c r="P24" s="418"/>
      <c r="Q24" s="353"/>
    </row>
    <row r="25" spans="2:17" ht="11.25" customHeight="1">
      <c r="B25" s="419"/>
      <c r="C25" s="359"/>
      <c r="D25" s="623"/>
      <c r="E25" s="420"/>
      <c r="F25" s="359"/>
      <c r="G25" s="361"/>
      <c r="H25" s="361"/>
      <c r="I25" s="361"/>
      <c r="J25" s="361"/>
      <c r="K25" s="361"/>
      <c r="L25" s="421"/>
      <c r="M25" s="421"/>
      <c r="N25" s="423"/>
      <c r="O25" s="423"/>
      <c r="P25" s="418"/>
      <c r="Q25" s="353"/>
    </row>
    <row r="26" spans="2:17" ht="11.25" customHeight="1">
      <c r="B26" s="419">
        <v>9</v>
      </c>
      <c r="C26" s="359"/>
      <c r="D26" s="622"/>
      <c r="E26" s="420"/>
      <c r="F26" s="359"/>
      <c r="G26" s="361"/>
      <c r="H26" s="361"/>
      <c r="I26" s="361"/>
      <c r="J26" s="361"/>
      <c r="K26" s="361"/>
      <c r="L26" s="421"/>
      <c r="M26" s="421"/>
      <c r="N26" s="423"/>
      <c r="O26" s="423"/>
      <c r="P26" s="418"/>
      <c r="Q26" s="353"/>
    </row>
    <row r="27" spans="2:17" ht="11.25" customHeight="1">
      <c r="B27" s="419"/>
      <c r="C27" s="359"/>
      <c r="D27" s="623"/>
      <c r="E27" s="420"/>
      <c r="F27" s="359"/>
      <c r="G27" s="361"/>
      <c r="H27" s="361"/>
      <c r="I27" s="361"/>
      <c r="J27" s="361"/>
      <c r="K27" s="361"/>
      <c r="L27" s="421"/>
      <c r="M27" s="421"/>
      <c r="N27" s="423"/>
      <c r="O27" s="423"/>
      <c r="P27" s="418"/>
      <c r="Q27" s="353"/>
    </row>
    <row r="28" spans="2:17" ht="11.25" customHeight="1">
      <c r="B28" s="419">
        <v>10</v>
      </c>
      <c r="C28" s="359"/>
      <c r="D28" s="622"/>
      <c r="E28" s="420"/>
      <c r="F28" s="359"/>
      <c r="G28" s="361"/>
      <c r="H28" s="361"/>
      <c r="I28" s="361"/>
      <c r="J28" s="361"/>
      <c r="K28" s="361"/>
      <c r="L28" s="421"/>
      <c r="M28" s="421"/>
      <c r="N28" s="423"/>
      <c r="O28" s="423"/>
      <c r="P28" s="418"/>
      <c r="Q28" s="353"/>
    </row>
    <row r="29" spans="2:17" ht="11.25" customHeight="1">
      <c r="B29" s="419"/>
      <c r="C29" s="359"/>
      <c r="D29" s="623"/>
      <c r="E29" s="420"/>
      <c r="F29" s="359"/>
      <c r="G29" s="361"/>
      <c r="H29" s="361"/>
      <c r="I29" s="361"/>
      <c r="J29" s="361"/>
      <c r="K29" s="361"/>
      <c r="L29" s="421"/>
      <c r="M29" s="421"/>
      <c r="N29" s="423"/>
      <c r="O29" s="423"/>
      <c r="P29" s="418"/>
      <c r="Q29" s="353"/>
    </row>
    <row r="30" spans="2:17" ht="11.25" customHeight="1">
      <c r="B30" s="419">
        <v>11</v>
      </c>
      <c r="C30" s="359"/>
      <c r="D30" s="622"/>
      <c r="E30" s="420"/>
      <c r="F30" s="359"/>
      <c r="G30" s="361"/>
      <c r="H30" s="361"/>
      <c r="I30" s="361"/>
      <c r="J30" s="361"/>
      <c r="K30" s="361"/>
      <c r="L30" s="421"/>
      <c r="M30" s="421"/>
      <c r="N30" s="423"/>
      <c r="O30" s="423"/>
      <c r="P30" s="418"/>
      <c r="Q30" s="353"/>
    </row>
    <row r="31" spans="2:17" ht="11.25" customHeight="1">
      <c r="B31" s="419"/>
      <c r="C31" s="359"/>
      <c r="D31" s="623"/>
      <c r="E31" s="420"/>
      <c r="F31" s="359"/>
      <c r="G31" s="361"/>
      <c r="H31" s="361"/>
      <c r="I31" s="361"/>
      <c r="J31" s="361"/>
      <c r="K31" s="361"/>
      <c r="L31" s="421"/>
      <c r="M31" s="421"/>
      <c r="N31" s="423"/>
      <c r="O31" s="423"/>
      <c r="P31" s="418"/>
      <c r="Q31" s="353"/>
    </row>
    <row r="32" spans="2:17" ht="11.25" customHeight="1">
      <c r="B32" s="419">
        <v>12</v>
      </c>
      <c r="C32" s="359"/>
      <c r="D32" s="622"/>
      <c r="E32" s="420"/>
      <c r="F32" s="359"/>
      <c r="G32" s="361"/>
      <c r="H32" s="361"/>
      <c r="I32" s="361"/>
      <c r="J32" s="361"/>
      <c r="K32" s="361"/>
      <c r="L32" s="421"/>
      <c r="M32" s="421"/>
      <c r="N32" s="423"/>
      <c r="O32" s="423"/>
      <c r="P32" s="418"/>
      <c r="Q32" s="353"/>
    </row>
    <row r="33" spans="2:17" ht="11.25" customHeight="1" thickBot="1">
      <c r="B33" s="425"/>
      <c r="C33" s="360"/>
      <c r="D33" s="624"/>
      <c r="E33" s="426"/>
      <c r="F33" s="360"/>
      <c r="G33" s="362"/>
      <c r="H33" s="362"/>
      <c r="I33" s="362"/>
      <c r="J33" s="362"/>
      <c r="K33" s="362"/>
      <c r="L33" s="422"/>
      <c r="M33" s="422"/>
      <c r="N33" s="424"/>
      <c r="O33" s="424"/>
      <c r="P33" s="430"/>
      <c r="Q33" s="355"/>
    </row>
    <row r="34" spans="2:17" ht="15" customHeight="1">
      <c r="B34" s="35"/>
      <c r="C34" s="427" t="s">
        <v>169</v>
      </c>
      <c r="D34" s="621"/>
      <c r="E34" s="621"/>
      <c r="F34" s="621"/>
      <c r="G34" s="621"/>
      <c r="H34" s="621"/>
      <c r="I34" s="621"/>
      <c r="J34" s="621"/>
      <c r="K34" s="621"/>
      <c r="L34" s="621"/>
      <c r="M34" s="35"/>
      <c r="N34" s="335" t="s">
        <v>73</v>
      </c>
      <c r="O34" s="336"/>
      <c r="P34" s="339">
        <f>SUM(P10:P33)</f>
        <v>0</v>
      </c>
      <c r="Q34" s="340"/>
    </row>
    <row r="35" spans="2:17" ht="15" customHeight="1" thickBot="1">
      <c r="B35" s="36"/>
      <c r="C35" s="36"/>
      <c r="D35" s="36"/>
      <c r="E35" s="36"/>
      <c r="F35" s="36"/>
      <c r="G35" s="36"/>
      <c r="H35" s="36"/>
      <c r="I35" s="36"/>
      <c r="J35" s="36"/>
      <c r="K35" s="36"/>
      <c r="L35" s="37"/>
      <c r="M35" s="36"/>
      <c r="N35" s="337"/>
      <c r="O35" s="338"/>
      <c r="P35" s="341"/>
      <c r="Q35" s="342"/>
    </row>
    <row r="36" spans="2:17" ht="15" customHeight="1">
      <c r="B36" s="36"/>
      <c r="C36" s="36"/>
      <c r="D36" s="36"/>
      <c r="E36" s="36"/>
      <c r="F36" s="36"/>
      <c r="G36" s="36"/>
      <c r="H36" s="36"/>
      <c r="I36" s="36"/>
      <c r="J36" s="36"/>
      <c r="K36" s="36"/>
      <c r="L36" s="36"/>
      <c r="M36" s="36"/>
      <c r="N36" s="36"/>
      <c r="O36" s="36"/>
      <c r="P36" s="38"/>
      <c r="Q36" s="38"/>
    </row>
    <row r="37" spans="2:17" ht="15" customHeight="1" thickBot="1">
      <c r="B37" s="343" t="s">
        <v>258</v>
      </c>
      <c r="C37" s="343"/>
      <c r="D37" s="343"/>
      <c r="E37" s="343"/>
      <c r="F37" s="343"/>
      <c r="G37" s="343"/>
      <c r="H37" s="343"/>
      <c r="I37" s="343"/>
      <c r="J37" s="343"/>
      <c r="K37" s="343"/>
      <c r="L37" s="343"/>
      <c r="M37" s="343"/>
      <c r="N37" s="343"/>
      <c r="O37" s="343"/>
      <c r="P37" s="343"/>
      <c r="Q37" s="343"/>
    </row>
    <row r="38" spans="2:17" ht="15" customHeight="1">
      <c r="B38" s="344" t="s">
        <v>74</v>
      </c>
      <c r="C38" s="345"/>
      <c r="D38" s="345"/>
      <c r="E38" s="345"/>
      <c r="F38" s="346" t="s">
        <v>75</v>
      </c>
      <c r="G38" s="346"/>
      <c r="H38" s="346"/>
      <c r="I38" s="345" t="s">
        <v>76</v>
      </c>
      <c r="J38" s="345"/>
      <c r="K38" s="345"/>
      <c r="L38" s="348"/>
      <c r="M38" s="348"/>
      <c r="N38" s="348"/>
      <c r="O38" s="348"/>
      <c r="P38" s="348"/>
      <c r="Q38" s="349"/>
    </row>
    <row r="39" spans="2:17" ht="15" customHeight="1">
      <c r="B39" s="326"/>
      <c r="C39" s="327"/>
      <c r="D39" s="327"/>
      <c r="E39" s="327"/>
      <c r="F39" s="347"/>
      <c r="G39" s="347"/>
      <c r="H39" s="347"/>
      <c r="I39" s="327"/>
      <c r="J39" s="327"/>
      <c r="K39" s="327"/>
      <c r="L39" s="350"/>
      <c r="M39" s="350"/>
      <c r="N39" s="350"/>
      <c r="O39" s="350"/>
      <c r="P39" s="350"/>
      <c r="Q39" s="351"/>
    </row>
    <row r="40" spans="2:17" ht="15" customHeight="1">
      <c r="B40" s="326" t="s">
        <v>77</v>
      </c>
      <c r="C40" s="327"/>
      <c r="D40" s="327"/>
      <c r="E40" s="327"/>
      <c r="F40" s="330">
        <f>P34</f>
        <v>0</v>
      </c>
      <c r="G40" s="331"/>
      <c r="H40" s="331"/>
      <c r="I40" s="327" t="s">
        <v>78</v>
      </c>
      <c r="J40" s="327"/>
      <c r="K40" s="327"/>
      <c r="L40" s="331"/>
      <c r="M40" s="331"/>
      <c r="N40" s="331"/>
      <c r="O40" s="331"/>
      <c r="P40" s="331"/>
      <c r="Q40" s="333"/>
    </row>
    <row r="41" spans="2:17" ht="15" customHeight="1" thickBot="1">
      <c r="B41" s="328"/>
      <c r="C41" s="329"/>
      <c r="D41" s="329"/>
      <c r="E41" s="329"/>
      <c r="F41" s="332"/>
      <c r="G41" s="332"/>
      <c r="H41" s="332"/>
      <c r="I41" s="329"/>
      <c r="J41" s="329"/>
      <c r="K41" s="329"/>
      <c r="L41" s="332"/>
      <c r="M41" s="332"/>
      <c r="N41" s="332"/>
      <c r="O41" s="332"/>
      <c r="P41" s="332"/>
      <c r="Q41" s="334"/>
    </row>
    <row r="42" spans="2:17" ht="15" customHeight="1">
      <c r="B42" s="39"/>
      <c r="C42" s="39"/>
      <c r="D42" s="39"/>
      <c r="E42" s="39"/>
      <c r="F42" s="39"/>
      <c r="G42" s="39"/>
      <c r="H42" s="39"/>
      <c r="I42" s="39"/>
      <c r="J42" s="39"/>
      <c r="K42" s="39"/>
      <c r="L42" s="39"/>
      <c r="M42" s="39"/>
    </row>
    <row r="43" spans="2:17" ht="19.899999999999999" customHeight="1">
      <c r="B43" s="324" t="s">
        <v>110</v>
      </c>
      <c r="C43" s="324"/>
      <c r="D43" s="324"/>
      <c r="E43" s="324"/>
      <c r="F43" s="324"/>
      <c r="G43" s="324"/>
      <c r="H43" s="324"/>
      <c r="I43" s="324"/>
      <c r="J43" s="324"/>
      <c r="K43" s="324"/>
      <c r="L43" s="324"/>
      <c r="M43" s="324"/>
      <c r="N43" s="324"/>
      <c r="O43" s="324"/>
      <c r="P43" s="324"/>
      <c r="Q43" s="324"/>
    </row>
    <row r="44" spans="2:17" ht="19.899999999999999" customHeight="1">
      <c r="B44" s="324" t="s">
        <v>89</v>
      </c>
      <c r="C44" s="324"/>
      <c r="D44" s="324"/>
      <c r="E44" s="324"/>
      <c r="F44" s="324"/>
      <c r="G44" s="324"/>
      <c r="H44" s="324"/>
      <c r="I44" s="324"/>
      <c r="J44" s="324"/>
      <c r="K44" s="324"/>
      <c r="L44" s="324"/>
      <c r="M44" s="324"/>
      <c r="N44" s="324"/>
      <c r="O44" s="324"/>
      <c r="P44" s="324"/>
      <c r="Q44" s="324"/>
    </row>
    <row r="45" spans="2:17" ht="19.899999999999999" customHeight="1">
      <c r="B45" s="52" t="s">
        <v>112</v>
      </c>
      <c r="C45" s="52"/>
      <c r="D45" s="52"/>
      <c r="E45" s="52"/>
      <c r="F45" s="52"/>
      <c r="G45" s="52"/>
      <c r="H45" s="52"/>
      <c r="I45" s="52"/>
      <c r="J45" s="52"/>
      <c r="K45" s="52"/>
      <c r="L45" s="52"/>
      <c r="M45" s="52"/>
      <c r="N45" s="52"/>
      <c r="O45" s="52"/>
      <c r="P45" s="52"/>
      <c r="Q45" s="52"/>
    </row>
    <row r="46" spans="2:17" ht="19.899999999999999" customHeight="1">
      <c r="B46" s="52" t="s">
        <v>127</v>
      </c>
      <c r="C46" s="52"/>
      <c r="D46" s="52"/>
      <c r="E46" s="52"/>
      <c r="F46" s="52"/>
      <c r="G46" s="52"/>
      <c r="H46" s="52"/>
      <c r="I46" s="52"/>
      <c r="J46" s="52"/>
      <c r="K46" s="52"/>
      <c r="L46" s="52"/>
      <c r="M46" s="52"/>
      <c r="N46" s="52"/>
      <c r="O46" s="52"/>
      <c r="P46" s="52"/>
      <c r="Q46" s="52"/>
    </row>
    <row r="47" spans="2:17" ht="19.899999999999999" customHeight="1">
      <c r="B47" s="324" t="s">
        <v>80</v>
      </c>
      <c r="C47" s="324"/>
      <c r="D47" s="324"/>
      <c r="E47" s="324"/>
      <c r="F47" s="324"/>
      <c r="G47" s="324"/>
      <c r="H47" s="324"/>
      <c r="I47" s="324"/>
      <c r="J47" s="324"/>
      <c r="K47" s="324"/>
      <c r="L47" s="324"/>
      <c r="M47" s="324"/>
      <c r="N47" s="324"/>
      <c r="O47" s="324"/>
      <c r="P47" s="324"/>
      <c r="Q47" s="324"/>
    </row>
    <row r="48" spans="2:17" ht="19.899999999999999" customHeight="1">
      <c r="B48" s="325" t="s">
        <v>118</v>
      </c>
      <c r="C48" s="325"/>
      <c r="D48" s="325"/>
      <c r="E48" s="325"/>
      <c r="F48" s="325"/>
      <c r="G48" s="325"/>
      <c r="H48" s="325"/>
      <c r="I48" s="325"/>
      <c r="J48" s="325"/>
      <c r="K48" s="325"/>
      <c r="L48" s="325"/>
      <c r="M48" s="325"/>
      <c r="N48" s="325"/>
      <c r="O48" s="325"/>
      <c r="P48" s="325"/>
      <c r="Q48" s="325"/>
    </row>
    <row r="49" spans="2:17" ht="19.899999999999999" customHeight="1">
      <c r="B49" s="325" t="s">
        <v>81</v>
      </c>
      <c r="C49" s="325"/>
      <c r="D49" s="325"/>
      <c r="E49" s="325"/>
      <c r="F49" s="325"/>
      <c r="G49" s="325"/>
      <c r="H49" s="325"/>
      <c r="I49" s="325"/>
      <c r="J49" s="325"/>
      <c r="K49" s="325"/>
      <c r="L49" s="325"/>
      <c r="M49" s="325"/>
      <c r="N49" s="325"/>
      <c r="O49" s="325"/>
      <c r="P49" s="325"/>
      <c r="Q49" s="325"/>
    </row>
    <row r="50" spans="2:17" ht="19.899999999999999" customHeight="1">
      <c r="B50" s="325" t="s">
        <v>82</v>
      </c>
      <c r="C50" s="325"/>
      <c r="D50" s="325"/>
      <c r="E50" s="325"/>
      <c r="F50" s="325"/>
      <c r="G50" s="325"/>
      <c r="H50" s="325"/>
      <c r="I50" s="325"/>
      <c r="J50" s="325"/>
      <c r="K50" s="325"/>
      <c r="L50" s="325"/>
      <c r="M50" s="325"/>
      <c r="N50" s="325"/>
      <c r="O50" s="325"/>
      <c r="P50" s="325"/>
      <c r="Q50" s="325"/>
    </row>
    <row r="51" spans="2:17" ht="15" customHeight="1">
      <c r="B51" s="39"/>
      <c r="C51" s="39"/>
      <c r="D51" s="39"/>
      <c r="E51" s="39"/>
      <c r="F51" s="39"/>
      <c r="G51" s="39"/>
      <c r="H51" s="39"/>
      <c r="I51" s="39"/>
      <c r="J51" s="39"/>
      <c r="K51" s="39"/>
      <c r="L51" s="39"/>
      <c r="M51" s="39"/>
    </row>
    <row r="52" spans="2:17" ht="15" customHeight="1">
      <c r="B52" s="39"/>
      <c r="C52" s="39"/>
      <c r="D52" s="39"/>
      <c r="E52" s="39"/>
      <c r="F52" s="39"/>
      <c r="G52" s="39"/>
      <c r="H52" s="39"/>
      <c r="I52" s="39"/>
      <c r="J52" s="39"/>
      <c r="K52" s="39"/>
      <c r="L52" s="39"/>
      <c r="M52" s="39"/>
    </row>
    <row r="53" spans="2:17" ht="15" customHeight="1">
      <c r="B53" s="39"/>
      <c r="C53" s="39"/>
      <c r="D53" s="39"/>
      <c r="E53" s="39"/>
      <c r="F53" s="39"/>
      <c r="G53" s="39"/>
      <c r="H53" s="39"/>
      <c r="I53" s="39"/>
      <c r="J53" s="39"/>
      <c r="K53" s="39"/>
      <c r="L53" s="39"/>
      <c r="M53" s="39"/>
    </row>
    <row r="54" spans="2:17" ht="15" customHeight="1">
      <c r="B54" s="39"/>
      <c r="C54" s="39"/>
      <c r="D54" s="39"/>
      <c r="E54" s="39"/>
      <c r="F54" s="39"/>
      <c r="G54" s="39"/>
      <c r="H54" s="39"/>
      <c r="I54" s="39"/>
      <c r="J54" s="39"/>
      <c r="K54" s="39"/>
      <c r="L54" s="39"/>
      <c r="M54" s="39"/>
    </row>
    <row r="55" spans="2:17" ht="15" customHeight="1">
      <c r="B55" s="39"/>
      <c r="C55" s="39"/>
      <c r="D55" s="39"/>
      <c r="E55" s="39"/>
      <c r="F55" s="39"/>
      <c r="G55" s="39"/>
      <c r="H55" s="39"/>
      <c r="I55" s="39"/>
      <c r="J55" s="39"/>
      <c r="K55" s="39"/>
      <c r="L55" s="39"/>
      <c r="M55" s="39"/>
    </row>
    <row r="56" spans="2:17" ht="15" customHeight="1">
      <c r="B56" s="39"/>
      <c r="C56" s="39"/>
      <c r="D56" s="39"/>
      <c r="E56" s="39"/>
      <c r="F56" s="39"/>
      <c r="G56" s="39"/>
      <c r="H56" s="39"/>
      <c r="I56" s="39"/>
      <c r="J56" s="39"/>
      <c r="K56" s="39"/>
      <c r="L56" s="39"/>
      <c r="M56" s="39"/>
    </row>
    <row r="57" spans="2:17" ht="15" customHeight="1">
      <c r="B57" s="39"/>
      <c r="C57" s="39"/>
      <c r="D57" s="39"/>
      <c r="E57" s="39"/>
      <c r="F57" s="39"/>
      <c r="G57" s="39"/>
      <c r="H57" s="39"/>
      <c r="I57" s="39"/>
      <c r="J57" s="39"/>
      <c r="K57" s="39"/>
      <c r="L57" s="39"/>
      <c r="M57" s="39"/>
    </row>
    <row r="58" spans="2:17" ht="15" customHeight="1">
      <c r="B58" s="39"/>
      <c r="C58" s="39"/>
      <c r="D58" s="39"/>
      <c r="E58" s="39"/>
      <c r="F58" s="39"/>
      <c r="G58" s="39"/>
      <c r="H58" s="39"/>
      <c r="I58" s="39"/>
      <c r="J58" s="39"/>
      <c r="K58" s="39"/>
      <c r="L58" s="39"/>
      <c r="M58" s="39"/>
      <c r="N58" s="39"/>
    </row>
    <row r="59" spans="2:17" ht="15" customHeight="1">
      <c r="B59" s="40"/>
      <c r="C59" s="40"/>
      <c r="D59" s="40"/>
      <c r="E59" s="39"/>
      <c r="F59" s="39"/>
      <c r="G59" s="39"/>
      <c r="H59" s="39"/>
      <c r="I59" s="39"/>
      <c r="J59" s="39"/>
      <c r="K59" s="39"/>
      <c r="L59" s="39"/>
      <c r="M59" s="39"/>
      <c r="N59" s="39"/>
    </row>
    <row r="60" spans="2:17" ht="15" customHeight="1">
      <c r="B60" s="40"/>
      <c r="C60" s="40"/>
      <c r="D60" s="40"/>
      <c r="E60" s="39"/>
      <c r="F60" s="39"/>
      <c r="G60" s="39"/>
      <c r="H60" s="39"/>
      <c r="I60" s="39"/>
      <c r="J60" s="39"/>
      <c r="K60" s="39"/>
      <c r="L60" s="39"/>
      <c r="M60" s="39"/>
      <c r="N60" s="39"/>
    </row>
    <row r="61" spans="2:17" ht="15" customHeight="1">
      <c r="B61" s="40"/>
      <c r="C61" s="40"/>
      <c r="D61" s="40"/>
      <c r="E61" s="39"/>
      <c r="F61" s="39"/>
      <c r="G61" s="39"/>
      <c r="H61" s="39"/>
      <c r="I61" s="39"/>
      <c r="J61" s="39"/>
      <c r="K61" s="39"/>
      <c r="L61" s="39"/>
      <c r="M61" s="39"/>
      <c r="N61" s="39"/>
    </row>
    <row r="62" spans="2:17" ht="15" customHeight="1">
      <c r="B62" s="39"/>
      <c r="C62" s="39"/>
      <c r="D62" s="39"/>
      <c r="E62" s="39"/>
      <c r="F62" s="39"/>
      <c r="G62" s="39"/>
      <c r="H62" s="39"/>
      <c r="I62" s="39"/>
      <c r="J62" s="39"/>
      <c r="K62" s="39"/>
      <c r="L62" s="39"/>
      <c r="M62" s="39"/>
    </row>
    <row r="63" spans="2:17" ht="15" customHeight="1">
      <c r="B63" s="39"/>
      <c r="C63" s="39"/>
      <c r="D63" s="39"/>
      <c r="E63" s="39"/>
      <c r="F63" s="39"/>
      <c r="G63" s="39"/>
      <c r="H63" s="39"/>
      <c r="I63" s="39"/>
      <c r="J63" s="39"/>
      <c r="K63" s="39"/>
      <c r="L63" s="39"/>
      <c r="M63" s="39"/>
    </row>
    <row r="64" spans="2:17" ht="30" customHeight="1">
      <c r="B64" s="39"/>
      <c r="C64" s="39"/>
      <c r="D64" s="39"/>
      <c r="E64" s="39"/>
      <c r="F64" s="39"/>
      <c r="G64" s="39"/>
      <c r="H64" s="39"/>
      <c r="I64" s="39"/>
      <c r="J64" s="39"/>
      <c r="K64" s="39"/>
      <c r="L64" s="39"/>
      <c r="M64" s="39"/>
    </row>
    <row r="65" spans="2:13" ht="30" customHeight="1">
      <c r="B65" s="39"/>
      <c r="C65" s="39"/>
      <c r="D65" s="39"/>
      <c r="E65" s="39"/>
      <c r="F65" s="39"/>
      <c r="G65" s="39"/>
      <c r="H65" s="39"/>
      <c r="I65" s="39"/>
      <c r="J65" s="39"/>
      <c r="K65" s="39"/>
      <c r="L65" s="39"/>
      <c r="M65" s="39"/>
    </row>
    <row r="66" spans="2:13" ht="30" customHeight="1">
      <c r="B66" s="39"/>
      <c r="C66" s="39"/>
      <c r="D66" s="39"/>
      <c r="E66" s="39"/>
      <c r="F66" s="39"/>
      <c r="G66" s="39"/>
      <c r="H66" s="39"/>
      <c r="I66" s="39"/>
      <c r="J66" s="39"/>
      <c r="K66" s="39"/>
      <c r="L66" s="39"/>
      <c r="M66" s="39"/>
    </row>
    <row r="67" spans="2:13" ht="30" customHeight="1">
      <c r="B67" s="39"/>
      <c r="C67" s="39"/>
      <c r="D67" s="39"/>
      <c r="E67" s="39"/>
      <c r="F67" s="39"/>
      <c r="G67" s="39"/>
      <c r="H67" s="39"/>
      <c r="I67" s="39"/>
      <c r="J67" s="39"/>
      <c r="K67" s="39"/>
      <c r="L67" s="39"/>
      <c r="M67" s="39"/>
    </row>
    <row r="68" spans="2:13" ht="24.95" customHeight="1">
      <c r="B68" s="40"/>
      <c r="C68" s="40"/>
      <c r="D68" s="40"/>
      <c r="E68" s="40"/>
      <c r="F68" s="40"/>
      <c r="G68" s="40"/>
      <c r="H68" s="40"/>
      <c r="I68" s="40"/>
      <c r="J68" s="40"/>
      <c r="K68" s="40"/>
      <c r="L68" s="40"/>
    </row>
    <row r="69" spans="2:13" ht="24.95" customHeight="1">
      <c r="B69" s="40"/>
      <c r="C69" s="40"/>
      <c r="D69" s="40"/>
      <c r="E69" s="40"/>
      <c r="F69" s="40"/>
      <c r="G69" s="40"/>
      <c r="H69" s="40"/>
      <c r="I69" s="40"/>
      <c r="J69" s="40"/>
      <c r="K69" s="40"/>
      <c r="L69" s="40"/>
    </row>
    <row r="70" spans="2:13" ht="24.95" customHeight="1"/>
    <row r="71" spans="2:13" ht="24.95" customHeight="1"/>
  </sheetData>
  <mergeCells count="144">
    <mergeCell ref="P12:Q13"/>
    <mergeCell ref="L26:M27"/>
    <mergeCell ref="N26:O27"/>
    <mergeCell ref="P26:Q27"/>
    <mergeCell ref="N14:O15"/>
    <mergeCell ref="P14:Q15"/>
    <mergeCell ref="N20:O21"/>
    <mergeCell ref="P20:Q21"/>
    <mergeCell ref="N16:O17"/>
    <mergeCell ref="P16:Q17"/>
    <mergeCell ref="B12:B13"/>
    <mergeCell ref="C12:C13"/>
    <mergeCell ref="E12:E13"/>
    <mergeCell ref="F12:H13"/>
    <mergeCell ref="I12:K13"/>
    <mergeCell ref="L12:M13"/>
    <mergeCell ref="C1:D1"/>
    <mergeCell ref="C9:E9"/>
    <mergeCell ref="F9:H9"/>
    <mergeCell ref="I9:K9"/>
    <mergeCell ref="L9:M9"/>
    <mergeCell ref="D12:D13"/>
    <mergeCell ref="B4:N4"/>
    <mergeCell ref="N12:O13"/>
    <mergeCell ref="E1:P1"/>
    <mergeCell ref="B6:D6"/>
    <mergeCell ref="F6:L6"/>
    <mergeCell ref="M6:P6"/>
    <mergeCell ref="B7:D8"/>
    <mergeCell ref="E7:J8"/>
    <mergeCell ref="K7:L7"/>
    <mergeCell ref="M7:P8"/>
    <mergeCell ref="K8:L8"/>
    <mergeCell ref="O4:Q4"/>
    <mergeCell ref="P9:Q9"/>
    <mergeCell ref="B10:B11"/>
    <mergeCell ref="C10:C11"/>
    <mergeCell ref="E10:E11"/>
    <mergeCell ref="F10:H11"/>
    <mergeCell ref="I10:K11"/>
    <mergeCell ref="L10:M11"/>
    <mergeCell ref="N10:O11"/>
    <mergeCell ref="P10:Q11"/>
    <mergeCell ref="D10:D11"/>
    <mergeCell ref="N9:O9"/>
    <mergeCell ref="F16:H17"/>
    <mergeCell ref="I16:K17"/>
    <mergeCell ref="L16:M17"/>
    <mergeCell ref="B14:B15"/>
    <mergeCell ref="C14:C15"/>
    <mergeCell ref="E14:E15"/>
    <mergeCell ref="F14:H15"/>
    <mergeCell ref="I14:K15"/>
    <mergeCell ref="L14:M15"/>
    <mergeCell ref="D14:D15"/>
    <mergeCell ref="I32:K33"/>
    <mergeCell ref="L32:M33"/>
    <mergeCell ref="N28:O29"/>
    <mergeCell ref="P28:Q29"/>
    <mergeCell ref="B30:B31"/>
    <mergeCell ref="C30:C31"/>
    <mergeCell ref="E30:E31"/>
    <mergeCell ref="F30:H31"/>
    <mergeCell ref="I30:K31"/>
    <mergeCell ref="L30:M31"/>
    <mergeCell ref="N30:O31"/>
    <mergeCell ref="P30:Q31"/>
    <mergeCell ref="B28:B29"/>
    <mergeCell ref="C28:C29"/>
    <mergeCell ref="E28:E29"/>
    <mergeCell ref="F28:H29"/>
    <mergeCell ref="I28:K29"/>
    <mergeCell ref="L28:M29"/>
    <mergeCell ref="B47:Q47"/>
    <mergeCell ref="B48:Q48"/>
    <mergeCell ref="B49:Q49"/>
    <mergeCell ref="B50:Q50"/>
    <mergeCell ref="D32:D33"/>
    <mergeCell ref="B40:E41"/>
    <mergeCell ref="F40:H41"/>
    <mergeCell ref="I40:K41"/>
    <mergeCell ref="L40:Q41"/>
    <mergeCell ref="B43:Q43"/>
    <mergeCell ref="B44:Q44"/>
    <mergeCell ref="N32:O33"/>
    <mergeCell ref="P32:Q33"/>
    <mergeCell ref="N34:O35"/>
    <mergeCell ref="P34:Q35"/>
    <mergeCell ref="B37:Q37"/>
    <mergeCell ref="B38:E39"/>
    <mergeCell ref="F38:H39"/>
    <mergeCell ref="I38:K39"/>
    <mergeCell ref="L38:Q39"/>
    <mergeCell ref="B32:B33"/>
    <mergeCell ref="C32:C33"/>
    <mergeCell ref="E32:E33"/>
    <mergeCell ref="F32:H33"/>
    <mergeCell ref="D18:D19"/>
    <mergeCell ref="D16:D17"/>
    <mergeCell ref="B22:B23"/>
    <mergeCell ref="C22:C23"/>
    <mergeCell ref="B20:B21"/>
    <mergeCell ref="C20:C21"/>
    <mergeCell ref="B18:B19"/>
    <mergeCell ref="C18:C19"/>
    <mergeCell ref="B26:B27"/>
    <mergeCell ref="C26:C27"/>
    <mergeCell ref="D26:D27"/>
    <mergeCell ref="B16:B17"/>
    <mergeCell ref="C16:C17"/>
    <mergeCell ref="F20:H21"/>
    <mergeCell ref="I20:K21"/>
    <mergeCell ref="L20:M21"/>
    <mergeCell ref="B24:B25"/>
    <mergeCell ref="C24:C25"/>
    <mergeCell ref="D24:D25"/>
    <mergeCell ref="D30:D31"/>
    <mergeCell ref="D28:D29"/>
    <mergeCell ref="D22:D23"/>
    <mergeCell ref="D20:D21"/>
    <mergeCell ref="C34:L34"/>
    <mergeCell ref="E18:E19"/>
    <mergeCell ref="F18:H19"/>
    <mergeCell ref="I18:K19"/>
    <mergeCell ref="L18:M19"/>
    <mergeCell ref="N18:O19"/>
    <mergeCell ref="P18:Q19"/>
    <mergeCell ref="E16:E17"/>
    <mergeCell ref="E26:E27"/>
    <mergeCell ref="F26:H27"/>
    <mergeCell ref="I26:K27"/>
    <mergeCell ref="E24:E25"/>
    <mergeCell ref="F24:H25"/>
    <mergeCell ref="I24:K25"/>
    <mergeCell ref="L24:M25"/>
    <mergeCell ref="N24:O25"/>
    <mergeCell ref="P24:Q25"/>
    <mergeCell ref="E22:E23"/>
    <mergeCell ref="F22:H23"/>
    <mergeCell ref="I22:K23"/>
    <mergeCell ref="L22:M23"/>
    <mergeCell ref="N22:O23"/>
    <mergeCell ref="P22:Q23"/>
    <mergeCell ref="E20:E21"/>
  </mergeCells>
  <phoneticPr fontId="1"/>
  <dataValidations count="3">
    <dataValidation type="list" allowBlank="1" showInputMessage="1" showErrorMessage="1" sqref="E10:E33" xr:uid="{00000000-0002-0000-1B00-000000000000}">
      <formula1>"初級,中・上級"</formula1>
    </dataValidation>
    <dataValidation type="list" allowBlank="1" showInputMessage="1" showErrorMessage="1" sqref="D12 D32 D30 D28 D22 D20 D18 D16 D14 D10 D26 D24" xr:uid="{00000000-0002-0000-1B00-000001000000}">
      <formula1>"男子,女子"</formula1>
    </dataValidation>
    <dataValidation type="list" allowBlank="1" showInputMessage="1" showErrorMessage="1" sqref="C10:C33" xr:uid="{00000000-0002-0000-1B00-000002000000}">
      <formula1>"小学生,中学生"</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707" r:id="rId4" name="Check Box 11">
              <controlPr defaultSize="0" autoFill="0" autoLine="0" autoPict="0" altText="">
                <anchor moveWithCells="1">
                  <from>
                    <xdr:col>12</xdr:col>
                    <xdr:colOff>66675</xdr:colOff>
                    <xdr:row>5</xdr:row>
                    <xdr:rowOff>28575</xdr:rowOff>
                  </from>
                  <to>
                    <xdr:col>12</xdr:col>
                    <xdr:colOff>371475</xdr:colOff>
                    <xdr:row>5</xdr:row>
                    <xdr:rowOff>276225</xdr:rowOff>
                  </to>
                </anchor>
              </controlPr>
            </control>
          </mc:Choice>
        </mc:AlternateContent>
        <mc:AlternateContent xmlns:mc="http://schemas.openxmlformats.org/markup-compatibility/2006">
          <mc:Choice Requires="x14">
            <control shapeId="29708" r:id="rId5" name="Check Box 12">
              <controlPr defaultSize="0" autoFill="0" autoLine="0" autoPict="0">
                <anchor moveWithCells="1">
                  <from>
                    <xdr:col>4</xdr:col>
                    <xdr:colOff>123825</xdr:colOff>
                    <xdr:row>5</xdr:row>
                    <xdr:rowOff>38100</xdr:rowOff>
                  </from>
                  <to>
                    <xdr:col>4</xdr:col>
                    <xdr:colOff>428625</xdr:colOff>
                    <xdr:row>6</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K49"/>
  <sheetViews>
    <sheetView zoomScaleNormal="100" workbookViewId="0">
      <selection activeCell="E9" sqref="E9"/>
    </sheetView>
  </sheetViews>
  <sheetFormatPr defaultColWidth="9" defaultRowHeight="18.75"/>
  <cols>
    <col min="1" max="1" width="5.125" style="7" customWidth="1"/>
    <col min="2" max="2" width="11.875" style="126" customWidth="1"/>
    <col min="3" max="3" width="14.25" style="126" customWidth="1"/>
    <col min="4" max="4" width="7.875" style="126" customWidth="1"/>
    <col min="5" max="5" width="8" style="126" customWidth="1"/>
    <col min="6" max="6" width="10.625" style="126" customWidth="1"/>
    <col min="7" max="9" width="9" style="126"/>
    <col min="10" max="16384" width="9" style="7"/>
  </cols>
  <sheetData>
    <row r="1" spans="1:9" ht="21">
      <c r="B1" s="136">
        <f>Ⅰ.表紙!E8</f>
        <v>2024</v>
      </c>
      <c r="C1" s="515" t="s">
        <v>360</v>
      </c>
      <c r="D1" s="515"/>
      <c r="E1" s="515"/>
      <c r="F1" s="515"/>
      <c r="G1" s="515"/>
      <c r="H1" s="515"/>
      <c r="I1" s="515"/>
    </row>
    <row r="3" spans="1:9" ht="16.5" customHeight="1"/>
    <row r="4" spans="1:9" ht="16.5" customHeight="1">
      <c r="A4" s="127"/>
      <c r="B4" s="123" t="s">
        <v>84</v>
      </c>
      <c r="C4" s="123" t="s">
        <v>26</v>
      </c>
      <c r="D4" s="123"/>
      <c r="E4" s="123"/>
      <c r="F4" s="123"/>
      <c r="G4" s="123"/>
      <c r="H4" s="123"/>
      <c r="I4" s="123"/>
    </row>
    <row r="5" spans="1:9" ht="16.5" customHeight="1">
      <c r="A5" s="127"/>
      <c r="B5" s="123" t="s">
        <v>85</v>
      </c>
      <c r="C5" s="123" t="s">
        <v>27</v>
      </c>
      <c r="D5" s="123"/>
      <c r="E5" s="123"/>
      <c r="F5" s="123"/>
      <c r="G5" s="123"/>
      <c r="H5" s="123"/>
      <c r="I5" s="123"/>
    </row>
    <row r="6" spans="1:9" ht="16.5" customHeight="1">
      <c r="A6" s="127"/>
      <c r="B6" s="123" t="s">
        <v>86</v>
      </c>
      <c r="C6" s="123" t="s">
        <v>28</v>
      </c>
      <c r="D6" s="123"/>
      <c r="E6" s="123"/>
      <c r="F6" s="123"/>
      <c r="G6" s="123"/>
      <c r="H6" s="123"/>
      <c r="I6" s="123"/>
    </row>
    <row r="7" spans="1:9" ht="16.5" customHeight="1">
      <c r="A7" s="127"/>
      <c r="B7" s="123"/>
      <c r="C7" s="123" t="s">
        <v>29</v>
      </c>
      <c r="D7" s="123"/>
      <c r="E7" s="123" t="s">
        <v>113</v>
      </c>
      <c r="F7" s="123"/>
      <c r="G7" s="123"/>
      <c r="H7" s="123"/>
      <c r="I7" s="123"/>
    </row>
    <row r="8" spans="1:9" ht="16.5" customHeight="1">
      <c r="B8" s="123"/>
      <c r="C8" s="123" t="s">
        <v>31</v>
      </c>
      <c r="D8" s="123"/>
      <c r="E8" s="123" t="s">
        <v>387</v>
      </c>
      <c r="F8" s="123"/>
      <c r="G8" s="123"/>
      <c r="H8" s="123"/>
      <c r="I8" s="123"/>
    </row>
    <row r="9" spans="1:9" ht="16.5" customHeight="1">
      <c r="A9" s="127"/>
      <c r="B9" s="123"/>
      <c r="C9" s="123" t="s">
        <v>32</v>
      </c>
      <c r="D9" s="123"/>
      <c r="E9" s="123" t="s">
        <v>402</v>
      </c>
      <c r="F9" s="123"/>
      <c r="G9" s="123"/>
      <c r="H9" s="123"/>
      <c r="I9" s="123"/>
    </row>
    <row r="10" spans="1:9" ht="10.5" customHeight="1">
      <c r="A10" s="127"/>
      <c r="B10" s="123"/>
      <c r="C10" s="123"/>
      <c r="D10" s="123"/>
      <c r="E10" s="123"/>
      <c r="F10" s="123"/>
      <c r="G10" s="123"/>
      <c r="H10" s="123"/>
      <c r="I10" s="123"/>
    </row>
    <row r="11" spans="1:9" ht="16.5" customHeight="1">
      <c r="A11" s="127"/>
      <c r="B11" s="123" t="s">
        <v>33</v>
      </c>
      <c r="C11" s="137">
        <f>Ⅳ.事業計画!B26</f>
        <v>45689</v>
      </c>
      <c r="D11" s="123" t="s">
        <v>34</v>
      </c>
      <c r="E11" s="123" t="str">
        <f>Ⅳ.事業計画!F26</f>
        <v>一般男子Ａ・Ｂ / 女子ＯＶ40・50・60・70</v>
      </c>
      <c r="F11" s="123"/>
      <c r="G11" s="123"/>
      <c r="H11" s="123"/>
      <c r="I11" s="123"/>
    </row>
    <row r="12" spans="1:9" ht="16.5" customHeight="1">
      <c r="A12" s="127"/>
      <c r="B12" s="123"/>
      <c r="C12" s="137">
        <f>Ⅳ.事業計画!B27</f>
        <v>45690</v>
      </c>
      <c r="D12" s="123" t="s">
        <v>35</v>
      </c>
      <c r="E12" s="123" t="str">
        <f>Ⅳ.事業計画!F27</f>
        <v>一般女子Ａ・Ｂ / 男子ＯＶ40・50・60・70</v>
      </c>
      <c r="F12" s="123"/>
      <c r="G12" s="123"/>
      <c r="H12" s="123"/>
      <c r="I12" s="123"/>
    </row>
    <row r="13" spans="1:9" ht="16.5" customHeight="1">
      <c r="A13" s="127"/>
      <c r="B13" s="123"/>
      <c r="C13" s="129"/>
      <c r="D13" s="123"/>
      <c r="E13" s="123" t="s">
        <v>36</v>
      </c>
      <c r="F13" s="123"/>
      <c r="G13" s="123"/>
      <c r="H13" s="123"/>
      <c r="I13" s="123"/>
    </row>
    <row r="14" spans="1:9" ht="16.5" customHeight="1">
      <c r="A14" s="127"/>
      <c r="B14" s="123"/>
      <c r="C14" s="137">
        <f>Ⅳ.事業計画!D26</f>
        <v>45696</v>
      </c>
      <c r="D14" s="123" t="s">
        <v>34</v>
      </c>
      <c r="E14" s="123" t="s">
        <v>37</v>
      </c>
      <c r="F14" s="123"/>
      <c r="G14" s="123"/>
      <c r="H14" s="123"/>
      <c r="I14" s="123"/>
    </row>
    <row r="15" spans="1:9" s="123" customFormat="1" ht="10.5" customHeight="1">
      <c r="A15" s="127"/>
    </row>
    <row r="16" spans="1:9" s="123" customFormat="1" ht="16.5" customHeight="1">
      <c r="A16" s="127"/>
      <c r="B16" s="123" t="s">
        <v>87</v>
      </c>
      <c r="C16" s="123" t="s">
        <v>93</v>
      </c>
      <c r="E16" s="123" t="s">
        <v>354</v>
      </c>
    </row>
    <row r="17" spans="1:11" s="123" customFormat="1" ht="10.5" customHeight="1">
      <c r="A17" s="127"/>
    </row>
    <row r="18" spans="1:11" s="123" customFormat="1" ht="16.5" customHeight="1">
      <c r="A18" s="127"/>
      <c r="B18" s="123" t="s">
        <v>38</v>
      </c>
      <c r="C18" s="123" t="s">
        <v>152</v>
      </c>
      <c r="D18" s="123" t="s">
        <v>150</v>
      </c>
    </row>
    <row r="19" spans="1:11" s="123" customFormat="1" ht="10.5" customHeight="1">
      <c r="A19" s="127"/>
    </row>
    <row r="20" spans="1:11" ht="16.5" customHeight="1">
      <c r="A20" s="127"/>
      <c r="B20" s="123" t="s">
        <v>88</v>
      </c>
      <c r="C20" s="123" t="s">
        <v>148</v>
      </c>
      <c r="D20" s="123"/>
      <c r="E20" s="123"/>
      <c r="F20" s="123"/>
      <c r="G20" s="123"/>
      <c r="H20" s="123"/>
      <c r="I20" s="123"/>
      <c r="K20" s="55"/>
    </row>
    <row r="21" spans="1:11" customFormat="1" ht="13.5">
      <c r="D21" t="s">
        <v>163</v>
      </c>
      <c r="K21" s="55"/>
    </row>
    <row r="22" spans="1:11" ht="17.25" customHeight="1">
      <c r="B22"/>
      <c r="C22" s="138" t="s">
        <v>18</v>
      </c>
      <c r="D22" s="134" t="s">
        <v>131</v>
      </c>
      <c r="E22" s="134">
        <f>Ⅰ.表紙!E8-39</f>
        <v>1985</v>
      </c>
      <c r="F22" s="134" t="s">
        <v>164</v>
      </c>
      <c r="G22" s="134"/>
      <c r="H22" s="134"/>
      <c r="I22" s="134"/>
      <c r="K22" s="55"/>
    </row>
    <row r="23" spans="1:11" ht="17.25" customHeight="1">
      <c r="B23" s="7"/>
      <c r="C23" s="138" t="s">
        <v>18</v>
      </c>
      <c r="D23" s="134" t="s">
        <v>133</v>
      </c>
      <c r="E23" s="134">
        <f>Ⅰ.表紙!E8-49</f>
        <v>1975</v>
      </c>
      <c r="F23" s="134" t="s">
        <v>164</v>
      </c>
      <c r="G23" s="134"/>
      <c r="H23" s="134"/>
      <c r="I23" s="134"/>
    </row>
    <row r="24" spans="1:11" ht="17.25" customHeight="1">
      <c r="B24" s="7"/>
      <c r="C24" s="138" t="s">
        <v>18</v>
      </c>
      <c r="D24" s="134" t="s">
        <v>135</v>
      </c>
      <c r="E24" s="134">
        <f>Ⅰ.表紙!E8-59</f>
        <v>1965</v>
      </c>
      <c r="F24" s="134" t="s">
        <v>164</v>
      </c>
      <c r="G24" s="134"/>
      <c r="H24" s="134"/>
      <c r="I24" s="134"/>
    </row>
    <row r="25" spans="1:11" ht="17.25" customHeight="1">
      <c r="B25" s="7"/>
      <c r="C25" s="138" t="s">
        <v>18</v>
      </c>
      <c r="D25" s="134" t="s">
        <v>134</v>
      </c>
      <c r="E25" s="134">
        <f>Ⅰ.表紙!E8-69</f>
        <v>1955</v>
      </c>
      <c r="F25" s="134" t="s">
        <v>164</v>
      </c>
      <c r="G25" s="134"/>
      <c r="H25" s="134"/>
      <c r="I25" s="134"/>
      <c r="K25" s="55"/>
    </row>
    <row r="26" spans="1:11" s="123" customFormat="1" ht="10.5" customHeight="1">
      <c r="A26" s="127"/>
    </row>
    <row r="27" spans="1:11" s="123" customFormat="1" ht="16.5" customHeight="1">
      <c r="A27" s="127"/>
      <c r="B27" s="123" t="s">
        <v>40</v>
      </c>
      <c r="C27" s="123" t="s">
        <v>41</v>
      </c>
    </row>
    <row r="28" spans="1:11" s="123" customFormat="1" ht="10.5" customHeight="1">
      <c r="A28" s="127"/>
    </row>
    <row r="29" spans="1:11" s="123" customFormat="1" ht="16.5" customHeight="1">
      <c r="A29" s="127"/>
      <c r="B29" s="123" t="s">
        <v>42</v>
      </c>
      <c r="C29" s="123" t="s">
        <v>265</v>
      </c>
    </row>
    <row r="30" spans="1:11" s="123" customFormat="1" ht="16.5" customHeight="1">
      <c r="A30" s="127"/>
      <c r="C30" s="123" t="s">
        <v>44</v>
      </c>
    </row>
    <row r="31" spans="1:11" s="123" customFormat="1" ht="10.5" customHeight="1">
      <c r="A31" s="127"/>
    </row>
    <row r="32" spans="1:11" s="123" customFormat="1" ht="16.5" customHeight="1">
      <c r="A32" s="127"/>
      <c r="B32" s="123" t="s">
        <v>45</v>
      </c>
      <c r="C32" s="123" t="s">
        <v>46</v>
      </c>
    </row>
    <row r="33" spans="1:11" s="123" customFormat="1" ht="16.5" customHeight="1">
      <c r="A33" s="127"/>
      <c r="C33" s="123" t="s">
        <v>47</v>
      </c>
    </row>
    <row r="34" spans="1:11" s="123" customFormat="1" ht="16.5" customHeight="1">
      <c r="A34" s="127"/>
      <c r="C34" s="123" t="s">
        <v>319</v>
      </c>
    </row>
    <row r="35" spans="1:11" s="123" customFormat="1" ht="10.5" customHeight="1">
      <c r="A35" s="127"/>
    </row>
    <row r="36" spans="1:11" ht="16.5" customHeight="1">
      <c r="A36" s="127"/>
      <c r="B36" s="123" t="s">
        <v>83</v>
      </c>
      <c r="C36" s="137">
        <f>Ⅳ.事業計画!G26</f>
        <v>45665</v>
      </c>
      <c r="D36" s="123" t="s">
        <v>48</v>
      </c>
      <c r="E36" s="123" t="s">
        <v>49</v>
      </c>
      <c r="F36" s="131"/>
      <c r="G36" s="123"/>
      <c r="H36" s="123"/>
      <c r="I36" s="123"/>
    </row>
    <row r="37" spans="1:11" ht="16.5" customHeight="1">
      <c r="A37" s="127"/>
      <c r="B37" s="123" t="s">
        <v>50</v>
      </c>
      <c r="C37" s="62">
        <f>Ⅳ.事業計画!H26</f>
        <v>45675</v>
      </c>
      <c r="D37" s="123" t="s">
        <v>34</v>
      </c>
      <c r="E37" s="123"/>
      <c r="F37" s="123"/>
      <c r="G37" s="123"/>
      <c r="H37" s="123"/>
      <c r="I37" s="123"/>
    </row>
    <row r="38" spans="1:11" ht="10.5" customHeight="1">
      <c r="A38" s="127"/>
      <c r="B38" s="123"/>
      <c r="C38" s="123"/>
      <c r="D38" s="123"/>
      <c r="E38" s="123"/>
      <c r="F38" s="123"/>
      <c r="G38" s="123"/>
      <c r="H38" s="123"/>
      <c r="I38" s="123"/>
    </row>
    <row r="39" spans="1:11" ht="16.5" customHeight="1">
      <c r="A39" s="127"/>
      <c r="B39" s="123" t="s">
        <v>51</v>
      </c>
      <c r="C39" s="123" t="s">
        <v>147</v>
      </c>
      <c r="D39" s="123"/>
      <c r="E39" s="123"/>
      <c r="F39" s="123"/>
      <c r="G39" s="123"/>
      <c r="H39" s="123"/>
      <c r="I39" s="123"/>
    </row>
    <row r="40" spans="1:11" ht="16.5" customHeight="1">
      <c r="A40" s="127"/>
      <c r="B40" s="123"/>
      <c r="C40" s="123" t="s">
        <v>130</v>
      </c>
      <c r="D40" s="123"/>
      <c r="E40" s="123"/>
      <c r="F40" s="123"/>
      <c r="G40" s="123"/>
      <c r="H40" s="123"/>
      <c r="I40" s="123"/>
    </row>
    <row r="41" spans="1:11" ht="16.5" customHeight="1">
      <c r="A41" s="127"/>
      <c r="B41" s="123"/>
      <c r="C41" s="123" t="s">
        <v>52</v>
      </c>
      <c r="D41" s="123"/>
      <c r="E41" s="123"/>
      <c r="F41" s="123"/>
      <c r="G41" s="123"/>
      <c r="H41" s="123"/>
      <c r="I41" s="123"/>
    </row>
    <row r="42" spans="1:11" ht="10.5" customHeight="1">
      <c r="A42" s="127"/>
      <c r="B42" s="123"/>
      <c r="C42" s="123"/>
      <c r="D42" s="123"/>
      <c r="E42" s="123"/>
      <c r="F42" s="123"/>
      <c r="G42" s="123"/>
      <c r="H42" s="123"/>
      <c r="I42" s="123"/>
    </row>
    <row r="43" spans="1:11" ht="16.5" customHeight="1">
      <c r="A43" s="127"/>
      <c r="B43" s="123"/>
      <c r="C43" s="132"/>
      <c r="D43" s="132"/>
      <c r="E43" s="132"/>
      <c r="F43" s="132"/>
      <c r="G43" s="132"/>
      <c r="H43" s="132"/>
      <c r="I43" s="132"/>
    </row>
    <row r="44" spans="1:11" ht="16.5" customHeight="1">
      <c r="A44" s="127"/>
      <c r="B44" s="123" t="s">
        <v>54</v>
      </c>
      <c r="C44" s="123" t="s">
        <v>55</v>
      </c>
      <c r="D44" s="131"/>
      <c r="F44" s="131"/>
      <c r="G44" s="123"/>
      <c r="H44" s="123"/>
      <c r="I44" s="123"/>
      <c r="J44" s="123"/>
      <c r="K44" s="131"/>
    </row>
    <row r="45" spans="1:11" ht="16.5" customHeight="1">
      <c r="A45" s="127"/>
      <c r="B45" s="123" t="s">
        <v>56</v>
      </c>
      <c r="C45" s="123" t="s">
        <v>165</v>
      </c>
      <c r="D45" s="131"/>
      <c r="F45" s="131"/>
      <c r="G45" s="123"/>
      <c r="H45" s="123"/>
      <c r="I45" s="123"/>
      <c r="J45" s="123"/>
      <c r="K45" s="131"/>
    </row>
    <row r="46" spans="1:11" ht="16.5" customHeight="1">
      <c r="B46" s="123"/>
      <c r="C46" s="123"/>
      <c r="D46" s="123"/>
      <c r="E46" s="123"/>
      <c r="F46" s="123"/>
      <c r="G46" s="123"/>
      <c r="H46" s="123"/>
      <c r="I46" s="123"/>
    </row>
    <row r="47" spans="1:11" s="123" customFormat="1" ht="16.5" customHeight="1">
      <c r="A47" s="7"/>
    </row>
    <row r="48" spans="1:11" s="123" customFormat="1" ht="24.95" customHeight="1">
      <c r="A48" s="7"/>
    </row>
    <row r="49" spans="1:9" s="123" customFormat="1" ht="24.95" customHeight="1">
      <c r="A49" s="7"/>
      <c r="B49" s="126"/>
      <c r="C49" s="126"/>
      <c r="D49" s="126"/>
      <c r="E49" s="126"/>
      <c r="F49" s="126"/>
      <c r="G49" s="126"/>
      <c r="H49" s="126"/>
      <c r="I49" s="126"/>
    </row>
  </sheetData>
  <mergeCells count="1">
    <mergeCell ref="C1:I1"/>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B1:P72"/>
  <sheetViews>
    <sheetView zoomScaleNormal="100" workbookViewId="0">
      <selection activeCell="B4" sqref="B4:M4"/>
    </sheetView>
  </sheetViews>
  <sheetFormatPr defaultColWidth="9" defaultRowHeight="18.75"/>
  <cols>
    <col min="1" max="1" width="2.125" style="32" customWidth="1"/>
    <col min="2" max="2" width="3.5" style="32" customWidth="1"/>
    <col min="3" max="3" width="5.75" style="32" customWidth="1"/>
    <col min="4" max="4" width="6.375" style="32" customWidth="1"/>
    <col min="5" max="7" width="5.75" style="32" customWidth="1"/>
    <col min="8" max="10" width="7.25" style="32" customWidth="1"/>
    <col min="11" max="12" width="6.75" style="32" customWidth="1"/>
    <col min="13" max="14" width="8.125" style="32" customWidth="1"/>
    <col min="15" max="16" width="5.125" style="32" customWidth="1"/>
    <col min="17" max="19" width="5.75" style="32" customWidth="1"/>
    <col min="20" max="16384" width="9" style="32"/>
  </cols>
  <sheetData>
    <row r="1" spans="2:16" ht="31.5" customHeight="1">
      <c r="C1" s="544">
        <f>Ⅰ.表紙!E8</f>
        <v>2024</v>
      </c>
      <c r="D1" s="544"/>
      <c r="E1" s="515" t="s">
        <v>360</v>
      </c>
      <c r="F1" s="515"/>
      <c r="G1" s="515"/>
      <c r="H1" s="515"/>
      <c r="I1" s="515"/>
      <c r="J1" s="515"/>
      <c r="K1" s="515"/>
      <c r="L1" s="515"/>
      <c r="M1" s="515"/>
      <c r="N1" s="515"/>
      <c r="O1" s="65"/>
      <c r="P1" s="65"/>
    </row>
    <row r="2" spans="2:16" ht="12" customHeight="1"/>
    <row r="3" spans="2:16" ht="19.899999999999999" customHeight="1">
      <c r="B3" s="23"/>
      <c r="C3" s="23"/>
      <c r="D3" s="23"/>
      <c r="E3" s="23"/>
      <c r="F3" s="23"/>
      <c r="G3" s="23"/>
      <c r="H3" s="23"/>
      <c r="I3" s="23"/>
      <c r="J3" s="23"/>
      <c r="K3" s="23"/>
      <c r="L3" s="23"/>
      <c r="M3" s="23"/>
    </row>
    <row r="4" spans="2:16" ht="19.899999999999999" customHeight="1">
      <c r="B4" s="304" t="s">
        <v>91</v>
      </c>
      <c r="C4" s="265"/>
      <c r="D4" s="265"/>
      <c r="E4" s="265"/>
      <c r="F4" s="265"/>
      <c r="G4" s="265"/>
      <c r="H4" s="265"/>
      <c r="I4" s="265"/>
      <c r="J4" s="265"/>
      <c r="K4" s="265"/>
      <c r="L4" s="265"/>
      <c r="M4" s="265"/>
      <c r="N4" s="415"/>
      <c r="O4" s="415"/>
      <c r="P4" s="415"/>
    </row>
    <row r="5" spans="2:16" ht="19.899999999999999" customHeight="1" thickBot="1">
      <c r="B5" s="42"/>
      <c r="C5" s="30"/>
      <c r="D5" s="30"/>
      <c r="E5" s="30"/>
      <c r="F5" s="30"/>
      <c r="G5" s="30"/>
      <c r="H5" s="30"/>
      <c r="I5" s="30"/>
      <c r="J5" s="30"/>
      <c r="K5" s="30"/>
      <c r="L5" s="30"/>
      <c r="M5" s="30"/>
      <c r="N5" s="33"/>
      <c r="O5" s="33"/>
      <c r="P5" s="33"/>
    </row>
    <row r="6" spans="2:16" ht="22.5" customHeight="1">
      <c r="B6" s="517" t="s">
        <v>64</v>
      </c>
      <c r="C6" s="518"/>
      <c r="D6" s="519"/>
      <c r="E6" s="71"/>
      <c r="F6" s="518"/>
      <c r="G6" s="518"/>
      <c r="H6" s="518"/>
      <c r="I6" s="518"/>
      <c r="J6" s="518"/>
      <c r="K6" s="518"/>
      <c r="L6" s="519"/>
      <c r="M6" s="520" t="s">
        <v>167</v>
      </c>
      <c r="N6" s="521"/>
      <c r="O6" s="521"/>
      <c r="P6" s="522"/>
    </row>
    <row r="7" spans="2:16" ht="15" customHeight="1">
      <c r="B7" s="523" t="s">
        <v>65</v>
      </c>
      <c r="C7" s="475"/>
      <c r="D7" s="476"/>
      <c r="E7" s="474"/>
      <c r="F7" s="475"/>
      <c r="G7" s="475"/>
      <c r="H7" s="475"/>
      <c r="I7" s="475"/>
      <c r="J7" s="476"/>
      <c r="K7" s="331" t="s">
        <v>66</v>
      </c>
      <c r="L7" s="331"/>
      <c r="M7" s="401"/>
      <c r="N7" s="401"/>
      <c r="O7" s="401"/>
      <c r="P7" s="413"/>
    </row>
    <row r="8" spans="2:16" ht="15" customHeight="1" thickBot="1">
      <c r="B8" s="524"/>
      <c r="C8" s="478"/>
      <c r="D8" s="479"/>
      <c r="E8" s="477"/>
      <c r="F8" s="478"/>
      <c r="G8" s="478"/>
      <c r="H8" s="478"/>
      <c r="I8" s="478"/>
      <c r="J8" s="479"/>
      <c r="K8" s="332" t="s">
        <v>67</v>
      </c>
      <c r="L8" s="332"/>
      <c r="M8" s="403"/>
      <c r="N8" s="403"/>
      <c r="O8" s="403"/>
      <c r="P8" s="414"/>
    </row>
    <row r="9" spans="2:16" ht="30" customHeight="1" thickBot="1">
      <c r="B9" s="34" t="s">
        <v>68</v>
      </c>
      <c r="C9" s="431" t="s">
        <v>69</v>
      </c>
      <c r="D9" s="386"/>
      <c r="E9" s="386" t="s">
        <v>70</v>
      </c>
      <c r="F9" s="386"/>
      <c r="G9" s="386"/>
      <c r="H9" s="386" t="s">
        <v>71</v>
      </c>
      <c r="I9" s="386"/>
      <c r="J9" s="386"/>
      <c r="K9" s="385" t="s">
        <v>92</v>
      </c>
      <c r="L9" s="386"/>
      <c r="M9" s="385" t="s">
        <v>72</v>
      </c>
      <c r="N9" s="386"/>
      <c r="O9" s="386" t="s">
        <v>38</v>
      </c>
      <c r="P9" s="387"/>
    </row>
    <row r="10" spans="2:16" ht="11.25" customHeight="1">
      <c r="B10" s="435">
        <v>1</v>
      </c>
      <c r="C10" s="408"/>
      <c r="D10" s="436"/>
      <c r="E10" s="408"/>
      <c r="F10" s="409"/>
      <c r="G10" s="409"/>
      <c r="H10" s="409"/>
      <c r="I10" s="409"/>
      <c r="J10" s="409"/>
      <c r="K10" s="429"/>
      <c r="L10" s="429"/>
      <c r="M10" s="428"/>
      <c r="N10" s="428"/>
      <c r="O10" s="437"/>
      <c r="P10" s="407"/>
    </row>
    <row r="11" spans="2:16" ht="11.25" customHeight="1">
      <c r="B11" s="419"/>
      <c r="C11" s="359"/>
      <c r="D11" s="420"/>
      <c r="E11" s="359"/>
      <c r="F11" s="361"/>
      <c r="G11" s="361"/>
      <c r="H11" s="361"/>
      <c r="I11" s="361"/>
      <c r="J11" s="361"/>
      <c r="K11" s="421"/>
      <c r="L11" s="421"/>
      <c r="M11" s="423"/>
      <c r="N11" s="423"/>
      <c r="O11" s="418"/>
      <c r="P11" s="353"/>
    </row>
    <row r="12" spans="2:16" ht="11.25" customHeight="1">
      <c r="B12" s="434">
        <v>2</v>
      </c>
      <c r="C12" s="359"/>
      <c r="D12" s="420"/>
      <c r="E12" s="359"/>
      <c r="F12" s="361"/>
      <c r="G12" s="361"/>
      <c r="H12" s="361"/>
      <c r="I12" s="361"/>
      <c r="J12" s="361"/>
      <c r="K12" s="421"/>
      <c r="L12" s="421"/>
      <c r="M12" s="423"/>
      <c r="N12" s="423"/>
      <c r="O12" s="432"/>
      <c r="P12" s="433"/>
    </row>
    <row r="13" spans="2:16" ht="11.25" customHeight="1">
      <c r="B13" s="419"/>
      <c r="C13" s="359"/>
      <c r="D13" s="420"/>
      <c r="E13" s="359"/>
      <c r="F13" s="361"/>
      <c r="G13" s="361"/>
      <c r="H13" s="361"/>
      <c r="I13" s="361"/>
      <c r="J13" s="361"/>
      <c r="K13" s="421"/>
      <c r="L13" s="421"/>
      <c r="M13" s="423"/>
      <c r="N13" s="423"/>
      <c r="O13" s="418"/>
      <c r="P13" s="353"/>
    </row>
    <row r="14" spans="2:16" ht="11.25" customHeight="1">
      <c r="B14" s="419">
        <v>3</v>
      </c>
      <c r="C14" s="359"/>
      <c r="D14" s="420"/>
      <c r="E14" s="359"/>
      <c r="F14" s="361"/>
      <c r="G14" s="361"/>
      <c r="H14" s="361"/>
      <c r="I14" s="361"/>
      <c r="J14" s="361"/>
      <c r="K14" s="421"/>
      <c r="L14" s="421"/>
      <c r="M14" s="423"/>
      <c r="N14" s="423"/>
      <c r="O14" s="418"/>
      <c r="P14" s="353"/>
    </row>
    <row r="15" spans="2:16" ht="11.25" customHeight="1">
      <c r="B15" s="419"/>
      <c r="C15" s="359"/>
      <c r="D15" s="420"/>
      <c r="E15" s="359"/>
      <c r="F15" s="361"/>
      <c r="G15" s="361"/>
      <c r="H15" s="361"/>
      <c r="I15" s="361"/>
      <c r="J15" s="361"/>
      <c r="K15" s="421"/>
      <c r="L15" s="421"/>
      <c r="M15" s="423"/>
      <c r="N15" s="423"/>
      <c r="O15" s="418"/>
      <c r="P15" s="353"/>
    </row>
    <row r="16" spans="2:16" ht="11.25" customHeight="1">
      <c r="B16" s="419">
        <v>4</v>
      </c>
      <c r="C16" s="359"/>
      <c r="D16" s="420"/>
      <c r="E16" s="359"/>
      <c r="F16" s="361"/>
      <c r="G16" s="361"/>
      <c r="H16" s="361"/>
      <c r="I16" s="361"/>
      <c r="J16" s="361"/>
      <c r="K16" s="421"/>
      <c r="L16" s="421"/>
      <c r="M16" s="423"/>
      <c r="N16" s="423"/>
      <c r="O16" s="418"/>
      <c r="P16" s="353"/>
    </row>
    <row r="17" spans="2:16" ht="11.25" customHeight="1">
      <c r="B17" s="419"/>
      <c r="C17" s="359"/>
      <c r="D17" s="420"/>
      <c r="E17" s="359"/>
      <c r="F17" s="361"/>
      <c r="G17" s="361"/>
      <c r="H17" s="361"/>
      <c r="I17" s="361"/>
      <c r="J17" s="361"/>
      <c r="K17" s="421"/>
      <c r="L17" s="421"/>
      <c r="M17" s="423"/>
      <c r="N17" s="423"/>
      <c r="O17" s="418"/>
      <c r="P17" s="353"/>
    </row>
    <row r="18" spans="2:16" ht="11.25" customHeight="1">
      <c r="B18" s="419">
        <v>5</v>
      </c>
      <c r="C18" s="359"/>
      <c r="D18" s="420"/>
      <c r="E18" s="359"/>
      <c r="F18" s="361"/>
      <c r="G18" s="361"/>
      <c r="H18" s="361"/>
      <c r="I18" s="361"/>
      <c r="J18" s="361"/>
      <c r="K18" s="421"/>
      <c r="L18" s="421"/>
      <c r="M18" s="423"/>
      <c r="N18" s="423"/>
      <c r="O18" s="418"/>
      <c r="P18" s="353"/>
    </row>
    <row r="19" spans="2:16" ht="11.25" customHeight="1">
      <c r="B19" s="419"/>
      <c r="C19" s="359"/>
      <c r="D19" s="420"/>
      <c r="E19" s="359"/>
      <c r="F19" s="361"/>
      <c r="G19" s="361"/>
      <c r="H19" s="361"/>
      <c r="I19" s="361"/>
      <c r="J19" s="361"/>
      <c r="K19" s="421"/>
      <c r="L19" s="421"/>
      <c r="M19" s="423"/>
      <c r="N19" s="423"/>
      <c r="O19" s="418"/>
      <c r="P19" s="353"/>
    </row>
    <row r="20" spans="2:16" ht="11.25" customHeight="1">
      <c r="B20" s="434">
        <v>6</v>
      </c>
      <c r="C20" s="359"/>
      <c r="D20" s="420"/>
      <c r="E20" s="359"/>
      <c r="F20" s="361"/>
      <c r="G20" s="361"/>
      <c r="H20" s="361"/>
      <c r="I20" s="361"/>
      <c r="J20" s="361"/>
      <c r="K20" s="421"/>
      <c r="L20" s="421"/>
      <c r="M20" s="423"/>
      <c r="N20" s="423"/>
      <c r="O20" s="418"/>
      <c r="P20" s="353"/>
    </row>
    <row r="21" spans="2:16" ht="11.25" customHeight="1">
      <c r="B21" s="419"/>
      <c r="C21" s="359"/>
      <c r="D21" s="420"/>
      <c r="E21" s="359"/>
      <c r="F21" s="361"/>
      <c r="G21" s="361"/>
      <c r="H21" s="361"/>
      <c r="I21" s="361"/>
      <c r="J21" s="361"/>
      <c r="K21" s="421"/>
      <c r="L21" s="421"/>
      <c r="M21" s="423"/>
      <c r="N21" s="423"/>
      <c r="O21" s="418"/>
      <c r="P21" s="353"/>
    </row>
    <row r="22" spans="2:16" ht="11.25" customHeight="1">
      <c r="B22" s="419">
        <v>7</v>
      </c>
      <c r="C22" s="359"/>
      <c r="D22" s="420"/>
      <c r="E22" s="359"/>
      <c r="F22" s="361"/>
      <c r="G22" s="361"/>
      <c r="H22" s="361"/>
      <c r="I22" s="361"/>
      <c r="J22" s="361"/>
      <c r="K22" s="421"/>
      <c r="L22" s="421"/>
      <c r="M22" s="423"/>
      <c r="N22" s="423"/>
      <c r="O22" s="418"/>
      <c r="P22" s="353"/>
    </row>
    <row r="23" spans="2:16" ht="11.25" customHeight="1">
      <c r="B23" s="419"/>
      <c r="C23" s="359"/>
      <c r="D23" s="420"/>
      <c r="E23" s="359"/>
      <c r="F23" s="361"/>
      <c r="G23" s="361"/>
      <c r="H23" s="361"/>
      <c r="I23" s="361"/>
      <c r="J23" s="361"/>
      <c r="K23" s="421"/>
      <c r="L23" s="421"/>
      <c r="M23" s="423"/>
      <c r="N23" s="423"/>
      <c r="O23" s="418"/>
      <c r="P23" s="353"/>
    </row>
    <row r="24" spans="2:16" ht="11.25" customHeight="1">
      <c r="B24" s="419">
        <v>8</v>
      </c>
      <c r="C24" s="359"/>
      <c r="D24" s="420"/>
      <c r="E24" s="359"/>
      <c r="F24" s="361"/>
      <c r="G24" s="361"/>
      <c r="H24" s="361"/>
      <c r="I24" s="361"/>
      <c r="J24" s="361"/>
      <c r="K24" s="421"/>
      <c r="L24" s="421"/>
      <c r="M24" s="423"/>
      <c r="N24" s="423"/>
      <c r="O24" s="418"/>
      <c r="P24" s="353"/>
    </row>
    <row r="25" spans="2:16" ht="11.25" customHeight="1">
      <c r="B25" s="419"/>
      <c r="C25" s="359"/>
      <c r="D25" s="420"/>
      <c r="E25" s="359"/>
      <c r="F25" s="361"/>
      <c r="G25" s="361"/>
      <c r="H25" s="361"/>
      <c r="I25" s="361"/>
      <c r="J25" s="361"/>
      <c r="K25" s="421"/>
      <c r="L25" s="421"/>
      <c r="M25" s="423"/>
      <c r="N25" s="423"/>
      <c r="O25" s="418"/>
      <c r="P25" s="353"/>
    </row>
    <row r="26" spans="2:16" ht="11.25" customHeight="1">
      <c r="B26" s="419">
        <v>9</v>
      </c>
      <c r="C26" s="359"/>
      <c r="D26" s="420"/>
      <c r="E26" s="359"/>
      <c r="F26" s="361"/>
      <c r="G26" s="361"/>
      <c r="H26" s="361"/>
      <c r="I26" s="361"/>
      <c r="J26" s="361"/>
      <c r="K26" s="421"/>
      <c r="L26" s="421"/>
      <c r="M26" s="423"/>
      <c r="N26" s="423"/>
      <c r="O26" s="418"/>
      <c r="P26" s="353"/>
    </row>
    <row r="27" spans="2:16" ht="11.25" customHeight="1">
      <c r="B27" s="419"/>
      <c r="C27" s="359"/>
      <c r="D27" s="420"/>
      <c r="E27" s="359"/>
      <c r="F27" s="361"/>
      <c r="G27" s="361"/>
      <c r="H27" s="361"/>
      <c r="I27" s="361"/>
      <c r="J27" s="361"/>
      <c r="K27" s="421"/>
      <c r="L27" s="421"/>
      <c r="M27" s="423"/>
      <c r="N27" s="423"/>
      <c r="O27" s="418"/>
      <c r="P27" s="353"/>
    </row>
    <row r="28" spans="2:16" ht="11.25" customHeight="1">
      <c r="B28" s="434">
        <v>10</v>
      </c>
      <c r="C28" s="359"/>
      <c r="D28" s="420"/>
      <c r="E28" s="359"/>
      <c r="F28" s="361"/>
      <c r="G28" s="361"/>
      <c r="H28" s="361"/>
      <c r="I28" s="361"/>
      <c r="J28" s="361"/>
      <c r="K28" s="421"/>
      <c r="L28" s="421"/>
      <c r="M28" s="423"/>
      <c r="N28" s="423"/>
      <c r="O28" s="418"/>
      <c r="P28" s="353"/>
    </row>
    <row r="29" spans="2:16" ht="11.25" customHeight="1">
      <c r="B29" s="419"/>
      <c r="C29" s="359"/>
      <c r="D29" s="420"/>
      <c r="E29" s="359"/>
      <c r="F29" s="361"/>
      <c r="G29" s="361"/>
      <c r="H29" s="361"/>
      <c r="I29" s="361"/>
      <c r="J29" s="361"/>
      <c r="K29" s="421"/>
      <c r="L29" s="421"/>
      <c r="M29" s="423"/>
      <c r="N29" s="423"/>
      <c r="O29" s="418"/>
      <c r="P29" s="353"/>
    </row>
    <row r="30" spans="2:16" ht="11.25" customHeight="1">
      <c r="B30" s="419">
        <v>11</v>
      </c>
      <c r="C30" s="359"/>
      <c r="D30" s="420"/>
      <c r="E30" s="359"/>
      <c r="F30" s="361"/>
      <c r="G30" s="361"/>
      <c r="H30" s="361"/>
      <c r="I30" s="361"/>
      <c r="J30" s="361"/>
      <c r="K30" s="421"/>
      <c r="L30" s="421"/>
      <c r="M30" s="423"/>
      <c r="N30" s="423"/>
      <c r="O30" s="418"/>
      <c r="P30" s="353"/>
    </row>
    <row r="31" spans="2:16" ht="11.25" customHeight="1">
      <c r="B31" s="419"/>
      <c r="C31" s="359"/>
      <c r="D31" s="420"/>
      <c r="E31" s="359"/>
      <c r="F31" s="361"/>
      <c r="G31" s="361"/>
      <c r="H31" s="361"/>
      <c r="I31" s="361"/>
      <c r="J31" s="361"/>
      <c r="K31" s="421"/>
      <c r="L31" s="421"/>
      <c r="M31" s="423"/>
      <c r="N31" s="423"/>
      <c r="O31" s="418"/>
      <c r="P31" s="353"/>
    </row>
    <row r="32" spans="2:16" ht="11.25" customHeight="1">
      <c r="B32" s="419">
        <v>12</v>
      </c>
      <c r="C32" s="359"/>
      <c r="D32" s="420"/>
      <c r="E32" s="359"/>
      <c r="F32" s="361"/>
      <c r="G32" s="361"/>
      <c r="H32" s="361"/>
      <c r="I32" s="361"/>
      <c r="J32" s="361"/>
      <c r="K32" s="421"/>
      <c r="L32" s="421"/>
      <c r="M32" s="423"/>
      <c r="N32" s="423"/>
      <c r="O32" s="418"/>
      <c r="P32" s="353"/>
    </row>
    <row r="33" spans="2:16" ht="11.25" customHeight="1" thickBot="1">
      <c r="B33" s="425"/>
      <c r="C33" s="360"/>
      <c r="D33" s="426"/>
      <c r="E33" s="360"/>
      <c r="F33" s="362"/>
      <c r="G33" s="362"/>
      <c r="H33" s="362"/>
      <c r="I33" s="362"/>
      <c r="J33" s="362"/>
      <c r="K33" s="422"/>
      <c r="L33" s="422"/>
      <c r="M33" s="424"/>
      <c r="N33" s="424"/>
      <c r="O33" s="430"/>
      <c r="P33" s="355"/>
    </row>
    <row r="34" spans="2:16" ht="15" customHeight="1">
      <c r="B34" s="35"/>
      <c r="C34" s="427" t="s">
        <v>169</v>
      </c>
      <c r="D34" s="427"/>
      <c r="E34" s="427"/>
      <c r="F34" s="427"/>
      <c r="G34" s="427"/>
      <c r="H34" s="427"/>
      <c r="I34" s="427"/>
      <c r="J34" s="427"/>
      <c r="K34" s="427"/>
      <c r="L34" s="610"/>
      <c r="M34" s="335" t="s">
        <v>73</v>
      </c>
      <c r="N34" s="336"/>
      <c r="O34" s="339">
        <f>SUM(O10:O33)</f>
        <v>0</v>
      </c>
      <c r="P34" s="340"/>
    </row>
    <row r="35" spans="2:16" ht="15" customHeight="1" thickBot="1">
      <c r="B35" s="36"/>
      <c r="C35" s="36"/>
      <c r="D35" s="36"/>
      <c r="E35" s="36"/>
      <c r="F35" s="36"/>
      <c r="G35" s="36"/>
      <c r="H35" s="36"/>
      <c r="I35" s="36"/>
      <c r="J35" s="36"/>
      <c r="K35" s="37"/>
      <c r="L35" s="36"/>
      <c r="M35" s="337"/>
      <c r="N35" s="338"/>
      <c r="O35" s="341"/>
      <c r="P35" s="342"/>
    </row>
    <row r="36" spans="2:16" ht="15" customHeight="1">
      <c r="B36" s="36"/>
      <c r="C36" s="36"/>
      <c r="D36" s="36"/>
      <c r="E36" s="36"/>
      <c r="F36" s="36"/>
      <c r="G36" s="36"/>
      <c r="H36" s="36"/>
      <c r="I36" s="36"/>
      <c r="J36" s="36"/>
      <c r="K36" s="36"/>
      <c r="L36" s="36"/>
      <c r="M36" s="36"/>
      <c r="N36" s="36"/>
      <c r="O36" s="38"/>
      <c r="P36" s="38"/>
    </row>
    <row r="37" spans="2:16" ht="15" customHeight="1" thickBot="1">
      <c r="B37" s="343" t="s">
        <v>258</v>
      </c>
      <c r="C37" s="343"/>
      <c r="D37" s="343"/>
      <c r="E37" s="343"/>
      <c r="F37" s="343"/>
      <c r="G37" s="343"/>
      <c r="H37" s="343"/>
      <c r="I37" s="343"/>
      <c r="J37" s="343"/>
      <c r="K37" s="343"/>
      <c r="L37" s="343"/>
      <c r="M37" s="343"/>
      <c r="N37" s="343"/>
      <c r="O37" s="343"/>
      <c r="P37" s="343"/>
    </row>
    <row r="38" spans="2:16" ht="15" customHeight="1">
      <c r="B38" s="344" t="s">
        <v>74</v>
      </c>
      <c r="C38" s="345"/>
      <c r="D38" s="345"/>
      <c r="E38" s="346" t="s">
        <v>75</v>
      </c>
      <c r="F38" s="346"/>
      <c r="G38" s="346"/>
      <c r="H38" s="345" t="s">
        <v>76</v>
      </c>
      <c r="I38" s="345"/>
      <c r="J38" s="345"/>
      <c r="K38" s="348"/>
      <c r="L38" s="348"/>
      <c r="M38" s="348"/>
      <c r="N38" s="348"/>
      <c r="O38" s="348"/>
      <c r="P38" s="349"/>
    </row>
    <row r="39" spans="2:16" ht="15" customHeight="1">
      <c r="B39" s="326"/>
      <c r="C39" s="327"/>
      <c r="D39" s="327"/>
      <c r="E39" s="347"/>
      <c r="F39" s="347"/>
      <c r="G39" s="347"/>
      <c r="H39" s="327"/>
      <c r="I39" s="327"/>
      <c r="J39" s="327"/>
      <c r="K39" s="350"/>
      <c r="L39" s="350"/>
      <c r="M39" s="350"/>
      <c r="N39" s="350"/>
      <c r="O39" s="350"/>
      <c r="P39" s="351"/>
    </row>
    <row r="40" spans="2:16" ht="15" customHeight="1">
      <c r="B40" s="326" t="s">
        <v>77</v>
      </c>
      <c r="C40" s="327"/>
      <c r="D40" s="327"/>
      <c r="E40" s="330">
        <f>O34</f>
        <v>0</v>
      </c>
      <c r="F40" s="331"/>
      <c r="G40" s="331"/>
      <c r="H40" s="327" t="s">
        <v>78</v>
      </c>
      <c r="I40" s="327"/>
      <c r="J40" s="327"/>
      <c r="K40" s="331"/>
      <c r="L40" s="331"/>
      <c r="M40" s="331"/>
      <c r="N40" s="331"/>
      <c r="O40" s="331"/>
      <c r="P40" s="333"/>
    </row>
    <row r="41" spans="2:16" ht="15" customHeight="1" thickBot="1">
      <c r="B41" s="328"/>
      <c r="C41" s="329"/>
      <c r="D41" s="329"/>
      <c r="E41" s="332"/>
      <c r="F41" s="332"/>
      <c r="G41" s="332"/>
      <c r="H41" s="329"/>
      <c r="I41" s="329"/>
      <c r="J41" s="329"/>
      <c r="K41" s="332"/>
      <c r="L41" s="332"/>
      <c r="M41" s="332"/>
      <c r="N41" s="332"/>
      <c r="O41" s="332"/>
      <c r="P41" s="334"/>
    </row>
    <row r="42" spans="2:16" ht="15" customHeight="1">
      <c r="B42" s="39"/>
      <c r="C42" s="39"/>
      <c r="D42" s="39"/>
      <c r="E42" s="39"/>
      <c r="F42" s="39"/>
      <c r="G42" s="39"/>
      <c r="H42" s="39"/>
      <c r="I42" s="39"/>
      <c r="J42" s="39"/>
      <c r="K42" s="39"/>
      <c r="L42" s="39"/>
    </row>
    <row r="43" spans="2:16" ht="19.899999999999999" customHeight="1">
      <c r="B43" s="324" t="s">
        <v>110</v>
      </c>
      <c r="C43" s="324"/>
      <c r="D43" s="324"/>
      <c r="E43" s="324"/>
      <c r="F43" s="324"/>
      <c r="G43" s="324"/>
      <c r="H43" s="324"/>
      <c r="I43" s="324"/>
      <c r="J43" s="324"/>
      <c r="K43" s="324"/>
      <c r="L43" s="324"/>
      <c r="M43" s="324"/>
      <c r="N43" s="324"/>
      <c r="O43" s="324"/>
      <c r="P43" s="324"/>
    </row>
    <row r="44" spans="2:16" ht="19.899999999999999" customHeight="1">
      <c r="B44" s="324" t="s">
        <v>89</v>
      </c>
      <c r="C44" s="324"/>
      <c r="D44" s="324"/>
      <c r="E44" s="324"/>
      <c r="F44" s="324"/>
      <c r="G44" s="324"/>
      <c r="H44" s="324"/>
      <c r="I44" s="324"/>
      <c r="J44" s="324"/>
      <c r="K44" s="324"/>
      <c r="L44" s="324"/>
      <c r="M44" s="324"/>
      <c r="N44" s="324"/>
      <c r="O44" s="324"/>
      <c r="P44" s="324"/>
    </row>
    <row r="45" spans="2:16" ht="19.899999999999999" customHeight="1">
      <c r="B45" s="324" t="s">
        <v>79</v>
      </c>
      <c r="C45" s="324"/>
      <c r="D45" s="324"/>
      <c r="E45" s="324"/>
      <c r="F45" s="324"/>
      <c r="G45" s="324"/>
      <c r="H45" s="324"/>
      <c r="I45" s="324"/>
      <c r="J45" s="324"/>
      <c r="K45" s="324"/>
      <c r="L45" s="324"/>
      <c r="M45" s="324"/>
      <c r="N45" s="324"/>
      <c r="O45" s="324"/>
      <c r="P45" s="324"/>
    </row>
    <row r="46" spans="2:16" ht="19.899999999999999" customHeight="1">
      <c r="B46" s="52" t="s">
        <v>112</v>
      </c>
      <c r="C46" s="52"/>
      <c r="D46" s="52"/>
      <c r="E46" s="52"/>
      <c r="F46" s="52"/>
      <c r="G46" s="52"/>
      <c r="H46" s="52"/>
      <c r="I46" s="52"/>
      <c r="J46" s="52"/>
      <c r="K46" s="52"/>
      <c r="L46" s="52"/>
      <c r="M46" s="52"/>
      <c r="N46" s="52"/>
      <c r="O46" s="52"/>
      <c r="P46" s="52"/>
    </row>
    <row r="47" spans="2:16" ht="19.899999999999999" customHeight="1">
      <c r="B47" s="52" t="s">
        <v>126</v>
      </c>
      <c r="C47" s="52"/>
      <c r="D47" s="52"/>
      <c r="E47" s="52"/>
      <c r="F47" s="52"/>
      <c r="G47" s="52"/>
      <c r="H47" s="52"/>
      <c r="I47" s="52"/>
      <c r="J47" s="52"/>
      <c r="K47" s="52"/>
      <c r="L47" s="52"/>
      <c r="M47" s="52"/>
      <c r="N47" s="52"/>
      <c r="O47" s="52"/>
      <c r="P47" s="52"/>
    </row>
    <row r="48" spans="2:16" ht="19.899999999999999" customHeight="1">
      <c r="B48" s="324" t="s">
        <v>80</v>
      </c>
      <c r="C48" s="324"/>
      <c r="D48" s="324"/>
      <c r="E48" s="324"/>
      <c r="F48" s="324"/>
      <c r="G48" s="324"/>
      <c r="H48" s="324"/>
      <c r="I48" s="324"/>
      <c r="J48" s="324"/>
      <c r="K48" s="324"/>
      <c r="L48" s="324"/>
      <c r="M48" s="324"/>
      <c r="N48" s="324"/>
      <c r="O48" s="324"/>
      <c r="P48" s="324"/>
    </row>
    <row r="49" spans="2:16" ht="19.899999999999999" customHeight="1">
      <c r="B49" s="325" t="s">
        <v>118</v>
      </c>
      <c r="C49" s="325"/>
      <c r="D49" s="325"/>
      <c r="E49" s="325"/>
      <c r="F49" s="325"/>
      <c r="G49" s="325"/>
      <c r="H49" s="325"/>
      <c r="I49" s="325"/>
      <c r="J49" s="325"/>
      <c r="K49" s="325"/>
      <c r="L49" s="325"/>
      <c r="M49" s="325"/>
      <c r="N49" s="325"/>
      <c r="O49" s="325"/>
      <c r="P49" s="325"/>
    </row>
    <row r="50" spans="2:16" ht="19.899999999999999" customHeight="1">
      <c r="B50" s="325" t="s">
        <v>81</v>
      </c>
      <c r="C50" s="325"/>
      <c r="D50" s="325"/>
      <c r="E50" s="325"/>
      <c r="F50" s="325"/>
      <c r="G50" s="325"/>
      <c r="H50" s="325"/>
      <c r="I50" s="325"/>
      <c r="J50" s="325"/>
      <c r="K50" s="325"/>
      <c r="L50" s="325"/>
      <c r="M50" s="325"/>
      <c r="N50" s="325"/>
      <c r="O50" s="325"/>
      <c r="P50" s="325"/>
    </row>
    <row r="51" spans="2:16" ht="19.899999999999999" customHeight="1">
      <c r="B51" s="325" t="s">
        <v>82</v>
      </c>
      <c r="C51" s="325"/>
      <c r="D51" s="325"/>
      <c r="E51" s="325"/>
      <c r="F51" s="325"/>
      <c r="G51" s="325"/>
      <c r="H51" s="325"/>
      <c r="I51" s="325"/>
      <c r="J51" s="325"/>
      <c r="K51" s="325"/>
      <c r="L51" s="325"/>
      <c r="M51" s="325"/>
      <c r="N51" s="325"/>
      <c r="O51" s="325"/>
      <c r="P51" s="325"/>
    </row>
    <row r="52" spans="2:16" ht="15" customHeight="1">
      <c r="B52" s="39"/>
      <c r="C52" s="39"/>
      <c r="D52" s="39"/>
      <c r="E52" s="39"/>
      <c r="F52" s="39"/>
      <c r="G52" s="39"/>
      <c r="H52" s="39"/>
      <c r="I52" s="39"/>
      <c r="J52" s="39"/>
      <c r="K52" s="39"/>
      <c r="L52" s="39"/>
    </row>
    <row r="53" spans="2:16" ht="15" customHeight="1">
      <c r="B53" s="39"/>
      <c r="C53" s="39"/>
      <c r="D53" s="39"/>
      <c r="E53" s="39"/>
      <c r="F53" s="39"/>
      <c r="G53" s="39"/>
      <c r="H53" s="39"/>
      <c r="I53" s="39"/>
      <c r="J53" s="39"/>
      <c r="K53" s="39"/>
      <c r="L53" s="39"/>
    </row>
    <row r="54" spans="2:16" ht="15" customHeight="1">
      <c r="B54" s="39"/>
      <c r="C54" s="39"/>
      <c r="D54" s="39"/>
      <c r="E54" s="39"/>
      <c r="F54" s="39"/>
      <c r="G54" s="39"/>
      <c r="H54" s="39"/>
      <c r="I54" s="39"/>
      <c r="J54" s="39"/>
      <c r="K54" s="39"/>
      <c r="L54" s="39"/>
    </row>
    <row r="55" spans="2:16" ht="15" customHeight="1">
      <c r="B55" s="39"/>
      <c r="C55" s="39"/>
      <c r="D55" s="39"/>
      <c r="E55" s="39"/>
      <c r="F55" s="39"/>
      <c r="G55" s="39"/>
      <c r="H55" s="39"/>
      <c r="I55" s="39"/>
      <c r="J55" s="39"/>
      <c r="K55" s="39"/>
      <c r="L55" s="39"/>
    </row>
    <row r="56" spans="2:16" ht="15" customHeight="1">
      <c r="B56" s="39"/>
      <c r="C56" s="39"/>
      <c r="D56" s="39"/>
      <c r="E56" s="39"/>
      <c r="F56" s="39"/>
      <c r="G56" s="39"/>
      <c r="H56" s="39"/>
      <c r="I56" s="39"/>
      <c r="J56" s="39"/>
      <c r="K56" s="39"/>
      <c r="L56" s="39"/>
    </row>
    <row r="57" spans="2:16" ht="15" customHeight="1">
      <c r="B57" s="39"/>
      <c r="C57" s="39"/>
      <c r="D57" s="39"/>
      <c r="E57" s="39"/>
      <c r="F57" s="39"/>
      <c r="G57" s="39"/>
      <c r="H57" s="39"/>
      <c r="I57" s="39"/>
      <c r="J57" s="39"/>
      <c r="K57" s="39"/>
      <c r="L57" s="39"/>
    </row>
    <row r="58" spans="2:16" ht="15" customHeight="1">
      <c r="B58" s="39"/>
      <c r="C58" s="39"/>
      <c r="D58" s="39"/>
      <c r="E58" s="39"/>
      <c r="F58" s="39"/>
      <c r="G58" s="39"/>
      <c r="H58" s="39"/>
      <c r="I58" s="39"/>
      <c r="J58" s="39"/>
      <c r="K58" s="39"/>
      <c r="L58" s="39"/>
    </row>
    <row r="59" spans="2:16" ht="15" customHeight="1">
      <c r="B59" s="39"/>
      <c r="C59" s="39"/>
      <c r="D59" s="39"/>
      <c r="E59" s="39"/>
      <c r="F59" s="39"/>
      <c r="G59" s="39"/>
      <c r="H59" s="39"/>
      <c r="I59" s="39"/>
      <c r="J59" s="39"/>
      <c r="K59" s="39"/>
      <c r="L59" s="39"/>
      <c r="M59" s="39"/>
    </row>
    <row r="60" spans="2:16" ht="15" customHeight="1">
      <c r="B60" s="40"/>
      <c r="C60" s="40"/>
      <c r="D60" s="39"/>
      <c r="E60" s="39"/>
      <c r="F60" s="39"/>
      <c r="G60" s="39"/>
      <c r="H60" s="39"/>
      <c r="I60" s="39"/>
      <c r="J60" s="39"/>
      <c r="K60" s="39"/>
      <c r="L60" s="39"/>
      <c r="M60" s="39"/>
    </row>
    <row r="61" spans="2:16" ht="15" customHeight="1">
      <c r="B61" s="40"/>
      <c r="C61" s="40"/>
      <c r="D61" s="39"/>
      <c r="E61" s="39"/>
      <c r="F61" s="39"/>
      <c r="G61" s="39"/>
      <c r="H61" s="39"/>
      <c r="I61" s="39"/>
      <c r="J61" s="39"/>
      <c r="K61" s="39"/>
      <c r="L61" s="39"/>
      <c r="M61" s="39"/>
    </row>
    <row r="62" spans="2:16" ht="15" customHeight="1">
      <c r="B62" s="40"/>
      <c r="C62" s="40"/>
      <c r="D62" s="39"/>
      <c r="E62" s="39"/>
      <c r="F62" s="39"/>
      <c r="G62" s="39"/>
      <c r="H62" s="39"/>
      <c r="I62" s="39"/>
      <c r="J62" s="39"/>
      <c r="K62" s="39"/>
      <c r="L62" s="39"/>
      <c r="M62" s="39"/>
    </row>
    <row r="63" spans="2:16" ht="15" customHeight="1">
      <c r="B63" s="39"/>
      <c r="C63" s="39"/>
      <c r="D63" s="39"/>
      <c r="E63" s="39"/>
      <c r="F63" s="39"/>
      <c r="G63" s="39"/>
      <c r="H63" s="39"/>
      <c r="I63" s="39"/>
      <c r="J63" s="39"/>
      <c r="K63" s="39"/>
      <c r="L63" s="39"/>
    </row>
    <row r="64" spans="2:16" ht="15" customHeight="1">
      <c r="B64" s="39"/>
      <c r="C64" s="39"/>
      <c r="D64" s="39"/>
      <c r="E64" s="39"/>
      <c r="F64" s="39"/>
      <c r="G64" s="39"/>
      <c r="H64" s="39"/>
      <c r="I64" s="39"/>
      <c r="J64" s="39"/>
      <c r="K64" s="39"/>
      <c r="L64" s="39"/>
    </row>
    <row r="65" spans="2:12" ht="30" customHeight="1">
      <c r="B65" s="39"/>
      <c r="C65" s="39"/>
      <c r="D65" s="39"/>
      <c r="E65" s="39"/>
      <c r="F65" s="39"/>
      <c r="G65" s="39"/>
      <c r="H65" s="39"/>
      <c r="I65" s="39"/>
      <c r="J65" s="39"/>
      <c r="K65" s="39"/>
      <c r="L65" s="39"/>
    </row>
    <row r="66" spans="2:12" ht="30" customHeight="1">
      <c r="B66" s="39"/>
      <c r="C66" s="39"/>
      <c r="D66" s="39"/>
      <c r="E66" s="39"/>
      <c r="F66" s="39"/>
      <c r="G66" s="39"/>
      <c r="H66" s="39"/>
      <c r="I66" s="39"/>
      <c r="J66" s="39"/>
      <c r="K66" s="39"/>
      <c r="L66" s="39"/>
    </row>
    <row r="67" spans="2:12" ht="30" customHeight="1">
      <c r="B67" s="39"/>
      <c r="C67" s="39"/>
      <c r="D67" s="39"/>
      <c r="E67" s="39"/>
      <c r="F67" s="39"/>
      <c r="G67" s="39"/>
      <c r="H67" s="39"/>
      <c r="I67" s="39"/>
      <c r="J67" s="39"/>
      <c r="K67" s="39"/>
      <c r="L67" s="39"/>
    </row>
    <row r="68" spans="2:12" ht="30" customHeight="1">
      <c r="B68" s="39"/>
      <c r="C68" s="39"/>
      <c r="D68" s="39"/>
      <c r="E68" s="39"/>
      <c r="F68" s="39"/>
      <c r="G68" s="39"/>
      <c r="H68" s="39"/>
      <c r="I68" s="39"/>
      <c r="J68" s="39"/>
      <c r="K68" s="39"/>
      <c r="L68" s="39"/>
    </row>
    <row r="69" spans="2:12" ht="24.95" customHeight="1">
      <c r="B69" s="40"/>
      <c r="C69" s="40"/>
      <c r="D69" s="40"/>
      <c r="E69" s="40"/>
      <c r="F69" s="40"/>
      <c r="G69" s="40"/>
      <c r="H69" s="40"/>
      <c r="I69" s="40"/>
      <c r="J69" s="40"/>
      <c r="K69" s="40"/>
    </row>
    <row r="70" spans="2:12" ht="24.95" customHeight="1">
      <c r="B70" s="40"/>
      <c r="C70" s="40"/>
      <c r="D70" s="40"/>
      <c r="E70" s="40"/>
      <c r="F70" s="40"/>
      <c r="G70" s="40"/>
      <c r="H70" s="40"/>
      <c r="I70" s="40"/>
      <c r="J70" s="40"/>
      <c r="K70" s="40"/>
    </row>
    <row r="71" spans="2:12" ht="24.95" customHeight="1"/>
    <row r="72" spans="2:12" ht="24.95" customHeight="1"/>
  </sheetData>
  <mergeCells count="133">
    <mergeCell ref="C1:D1"/>
    <mergeCell ref="C9:D9"/>
    <mergeCell ref="E9:G9"/>
    <mergeCell ref="H9:J9"/>
    <mergeCell ref="K9:L9"/>
    <mergeCell ref="M9:N9"/>
    <mergeCell ref="O9:P9"/>
    <mergeCell ref="B10:B11"/>
    <mergeCell ref="C10:C11"/>
    <mergeCell ref="D10:D11"/>
    <mergeCell ref="E10:G11"/>
    <mergeCell ref="H10:J11"/>
    <mergeCell ref="K10:L11"/>
    <mergeCell ref="M10:N11"/>
    <mergeCell ref="O10:P11"/>
    <mergeCell ref="B4:M4"/>
    <mergeCell ref="N4:P4"/>
    <mergeCell ref="K7:L7"/>
    <mergeCell ref="M7:P8"/>
    <mergeCell ref="K8:L8"/>
    <mergeCell ref="F6:L6"/>
    <mergeCell ref="M6:P6"/>
    <mergeCell ref="B6:D6"/>
    <mergeCell ref="B7:D8"/>
    <mergeCell ref="M12:N13"/>
    <mergeCell ref="O12:P13"/>
    <mergeCell ref="B14:B15"/>
    <mergeCell ref="C14:C15"/>
    <mergeCell ref="D14:D15"/>
    <mergeCell ref="E14:G15"/>
    <mergeCell ref="H14:J15"/>
    <mergeCell ref="K14:L15"/>
    <mergeCell ref="M14:N15"/>
    <mergeCell ref="O14:P15"/>
    <mergeCell ref="B12:B13"/>
    <mergeCell ref="C12:C13"/>
    <mergeCell ref="D12:D13"/>
    <mergeCell ref="E12:G13"/>
    <mergeCell ref="H12:J13"/>
    <mergeCell ref="K12:L13"/>
    <mergeCell ref="D20:D21"/>
    <mergeCell ref="E20:G21"/>
    <mergeCell ref="H20:J21"/>
    <mergeCell ref="K20:L21"/>
    <mergeCell ref="M16:N17"/>
    <mergeCell ref="O16:P17"/>
    <mergeCell ref="B18:B19"/>
    <mergeCell ref="C18:C19"/>
    <mergeCell ref="D18:D19"/>
    <mergeCell ref="E18:G19"/>
    <mergeCell ref="H18:J19"/>
    <mergeCell ref="K18:L19"/>
    <mergeCell ref="M18:N19"/>
    <mergeCell ref="O18:P19"/>
    <mergeCell ref="B16:B17"/>
    <mergeCell ref="C16:C17"/>
    <mergeCell ref="D16:D17"/>
    <mergeCell ref="E16:G17"/>
    <mergeCell ref="H16:J17"/>
    <mergeCell ref="K16:L17"/>
    <mergeCell ref="C20:C21"/>
    <mergeCell ref="K38:P39"/>
    <mergeCell ref="B32:B33"/>
    <mergeCell ref="C32:C33"/>
    <mergeCell ref="D32:D33"/>
    <mergeCell ref="E32:G33"/>
    <mergeCell ref="H32:J33"/>
    <mergeCell ref="K32:L33"/>
    <mergeCell ref="M24:N25"/>
    <mergeCell ref="O24:P25"/>
    <mergeCell ref="B30:B31"/>
    <mergeCell ref="C30:C31"/>
    <mergeCell ref="D30:D31"/>
    <mergeCell ref="E30:G31"/>
    <mergeCell ref="H30:J31"/>
    <mergeCell ref="K30:L31"/>
    <mergeCell ref="M30:N31"/>
    <mergeCell ref="O30:P31"/>
    <mergeCell ref="B24:B25"/>
    <mergeCell ref="C24:C25"/>
    <mergeCell ref="D24:D25"/>
    <mergeCell ref="E24:G25"/>
    <mergeCell ref="H24:J25"/>
    <mergeCell ref="K24:L25"/>
    <mergeCell ref="O28:P29"/>
    <mergeCell ref="B45:P45"/>
    <mergeCell ref="B48:P48"/>
    <mergeCell ref="B49:P49"/>
    <mergeCell ref="B50:P50"/>
    <mergeCell ref="B51:P51"/>
    <mergeCell ref="B26:B27"/>
    <mergeCell ref="C26:C27"/>
    <mergeCell ref="D26:D27"/>
    <mergeCell ref="E26:G27"/>
    <mergeCell ref="H26:J27"/>
    <mergeCell ref="B40:D41"/>
    <mergeCell ref="E40:G41"/>
    <mergeCell ref="H40:J41"/>
    <mergeCell ref="K40:P41"/>
    <mergeCell ref="B43:P43"/>
    <mergeCell ref="B44:P44"/>
    <mergeCell ref="M32:N33"/>
    <mergeCell ref="O32:P33"/>
    <mergeCell ref="M34:N35"/>
    <mergeCell ref="O34:P35"/>
    <mergeCell ref="B37:P37"/>
    <mergeCell ref="B38:D39"/>
    <mergeCell ref="E38:G39"/>
    <mergeCell ref="H38:J39"/>
    <mergeCell ref="E1:N1"/>
    <mergeCell ref="E7:J8"/>
    <mergeCell ref="C34:L34"/>
    <mergeCell ref="K26:L27"/>
    <mergeCell ref="M26:N27"/>
    <mergeCell ref="O26:P27"/>
    <mergeCell ref="B28:B29"/>
    <mergeCell ref="C28:C29"/>
    <mergeCell ref="D28:D29"/>
    <mergeCell ref="E28:G29"/>
    <mergeCell ref="H28:J29"/>
    <mergeCell ref="K28:L29"/>
    <mergeCell ref="M28:N29"/>
    <mergeCell ref="M20:N21"/>
    <mergeCell ref="O20:P21"/>
    <mergeCell ref="B22:B23"/>
    <mergeCell ref="C22:C23"/>
    <mergeCell ref="D22:D23"/>
    <mergeCell ref="E22:G23"/>
    <mergeCell ref="H22:J23"/>
    <mergeCell ref="K22:L23"/>
    <mergeCell ref="M22:N23"/>
    <mergeCell ref="O22:P23"/>
    <mergeCell ref="B20:B21"/>
  </mergeCells>
  <phoneticPr fontId="1"/>
  <dataValidations count="2">
    <dataValidation type="list" allowBlank="1" showInputMessage="1" showErrorMessage="1" sqref="C10:C33" xr:uid="{00000000-0002-0000-1D00-000000000000}">
      <formula1>"男子,女子"</formula1>
    </dataValidation>
    <dataValidation type="list" allowBlank="1" showInputMessage="1" showErrorMessage="1" sqref="D10:D33" xr:uid="{00000000-0002-0000-1D00-000001000000}">
      <formula1>"一般Ａ,一般Ｂ,OV40,OV50,OV60,OV70"</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1750" r:id="rId4" name="Check Box 6">
              <controlPr defaultSize="0" autoFill="0" autoLine="0" autoPict="0" altText="">
                <anchor moveWithCells="1">
                  <from>
                    <xdr:col>12</xdr:col>
                    <xdr:colOff>66675</xdr:colOff>
                    <xdr:row>5</xdr:row>
                    <xdr:rowOff>28575</xdr:rowOff>
                  </from>
                  <to>
                    <xdr:col>12</xdr:col>
                    <xdr:colOff>371475</xdr:colOff>
                    <xdr:row>5</xdr:row>
                    <xdr:rowOff>276225</xdr:rowOff>
                  </to>
                </anchor>
              </controlPr>
            </control>
          </mc:Choice>
        </mc:AlternateContent>
        <mc:AlternateContent xmlns:mc="http://schemas.openxmlformats.org/markup-compatibility/2006">
          <mc:Choice Requires="x14">
            <control shapeId="31752" r:id="rId5" name="Check Box 8">
              <controlPr defaultSize="0" autoFill="0" autoLine="0" autoPict="0">
                <anchor moveWithCells="1">
                  <from>
                    <xdr:col>4</xdr:col>
                    <xdr:colOff>123825</xdr:colOff>
                    <xdr:row>5</xdr:row>
                    <xdr:rowOff>38100</xdr:rowOff>
                  </from>
                  <to>
                    <xdr:col>4</xdr:col>
                    <xdr:colOff>428625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2"/>
  <sheetViews>
    <sheetView topLeftCell="B9" workbookViewId="0">
      <selection activeCell="J37" sqref="J37"/>
    </sheetView>
  </sheetViews>
  <sheetFormatPr defaultRowHeight="13.5"/>
  <cols>
    <col min="1" max="1" width="3" customWidth="1"/>
    <col min="2" max="2" width="4.125" customWidth="1"/>
    <col min="3" max="3" width="3.75" customWidth="1"/>
    <col min="4" max="4" width="7.375" customWidth="1"/>
    <col min="5" max="5" width="6.625" customWidth="1"/>
    <col min="11" max="11" width="12.75" customWidth="1"/>
  </cols>
  <sheetData>
    <row r="1" spans="2:12" ht="14.25" customHeight="1">
      <c r="E1" s="69"/>
      <c r="F1" s="69"/>
      <c r="G1" s="69"/>
      <c r="H1" s="69"/>
      <c r="I1" s="69"/>
      <c r="J1" s="69"/>
      <c r="K1" s="69"/>
    </row>
    <row r="2" spans="2:12" ht="18.75">
      <c r="B2" s="271">
        <f>Ⅰ.表紙!E8</f>
        <v>2024</v>
      </c>
      <c r="C2" s="271"/>
      <c r="D2" s="272" t="s">
        <v>141</v>
      </c>
      <c r="E2" s="272"/>
      <c r="F2" s="272"/>
      <c r="G2" s="272"/>
      <c r="H2" s="272"/>
      <c r="I2" s="272"/>
      <c r="J2" s="272"/>
      <c r="K2" s="272"/>
    </row>
    <row r="3" spans="2:12" ht="10.5" customHeight="1">
      <c r="C3" s="11"/>
      <c r="D3" s="11"/>
      <c r="F3" s="14"/>
      <c r="G3" s="11"/>
      <c r="I3" s="11"/>
      <c r="J3" s="11"/>
      <c r="K3" s="11"/>
    </row>
    <row r="4" spans="2:12" ht="14.25">
      <c r="D4" s="17" t="s">
        <v>16</v>
      </c>
      <c r="E4" s="17"/>
      <c r="F4" s="17"/>
      <c r="G4" s="17"/>
      <c r="H4" s="17"/>
      <c r="I4" s="17"/>
      <c r="J4" s="17"/>
      <c r="K4" s="17"/>
    </row>
    <row r="5" spans="2:12" ht="14.25">
      <c r="D5" s="70" t="s">
        <v>367</v>
      </c>
      <c r="E5" s="17"/>
      <c r="F5" s="17"/>
      <c r="G5" s="17"/>
      <c r="H5" s="17"/>
      <c r="I5" s="17"/>
      <c r="J5" s="17"/>
      <c r="K5" s="17"/>
    </row>
    <row r="6" spans="2:12" ht="14.25">
      <c r="D6" s="70" t="s">
        <v>22</v>
      </c>
      <c r="E6" s="17"/>
      <c r="F6" s="17"/>
      <c r="G6" s="17"/>
      <c r="H6" s="17"/>
      <c r="I6" s="17"/>
      <c r="J6" s="17"/>
      <c r="K6" s="17"/>
    </row>
    <row r="7" spans="2:12" ht="14.25">
      <c r="D7" s="17"/>
      <c r="E7" s="17"/>
      <c r="F7" s="17"/>
      <c r="G7" s="17"/>
      <c r="H7" s="17"/>
      <c r="I7" s="245" t="s">
        <v>368</v>
      </c>
      <c r="J7" s="17"/>
      <c r="K7" s="17"/>
    </row>
    <row r="8" spans="2:12" ht="14.25">
      <c r="D8" s="17"/>
      <c r="E8" s="17"/>
      <c r="F8" s="17"/>
      <c r="G8" s="17"/>
      <c r="H8" s="17"/>
      <c r="I8" s="17"/>
      <c r="J8" s="17"/>
      <c r="K8" s="17"/>
    </row>
    <row r="9" spans="2:12" ht="18.75">
      <c r="C9" s="270" t="s">
        <v>20</v>
      </c>
      <c r="D9" s="270"/>
      <c r="E9" s="270"/>
      <c r="F9" s="270"/>
      <c r="G9" s="270"/>
      <c r="H9" s="270"/>
      <c r="I9" s="270"/>
      <c r="J9" s="270"/>
      <c r="K9" s="270"/>
    </row>
    <row r="10" spans="2:12" ht="10.5" customHeight="1">
      <c r="D10" s="17"/>
      <c r="E10" s="17"/>
      <c r="F10" s="17"/>
      <c r="G10" s="17"/>
      <c r="H10" s="17"/>
      <c r="I10" s="17"/>
      <c r="J10" s="17"/>
      <c r="K10" s="17"/>
    </row>
    <row r="11" spans="2:12" ht="14.25">
      <c r="D11" s="266" t="s">
        <v>286</v>
      </c>
      <c r="E11" s="266"/>
      <c r="F11" s="266"/>
      <c r="G11" s="266"/>
      <c r="H11" s="266"/>
      <c r="I11" s="266"/>
      <c r="J11" s="266"/>
      <c r="K11" s="266"/>
    </row>
    <row r="12" spans="2:12" ht="14.25">
      <c r="D12" s="16" t="s">
        <v>287</v>
      </c>
      <c r="E12" s="16"/>
      <c r="F12" s="16"/>
      <c r="G12" s="16"/>
      <c r="H12" s="16"/>
      <c r="I12" s="16"/>
      <c r="J12" s="16"/>
      <c r="K12" s="16"/>
    </row>
    <row r="13" spans="2:12" ht="14.25">
      <c r="D13" s="268" t="s">
        <v>373</v>
      </c>
      <c r="E13" s="268"/>
      <c r="F13" s="268"/>
      <c r="G13" s="268"/>
      <c r="H13" s="268"/>
      <c r="I13" s="268"/>
      <c r="J13" s="268"/>
      <c r="K13" s="268"/>
      <c r="L13" s="268"/>
    </row>
    <row r="14" spans="2:12" ht="14.25">
      <c r="D14" s="246" t="s">
        <v>374</v>
      </c>
      <c r="E14" s="246"/>
      <c r="F14" s="246"/>
      <c r="G14" s="246"/>
      <c r="H14" s="246"/>
      <c r="I14" s="246"/>
      <c r="J14" s="246"/>
      <c r="K14" s="246"/>
      <c r="L14" s="246"/>
    </row>
    <row r="15" spans="2:12" ht="14.25">
      <c r="D15" s="246"/>
      <c r="E15" s="246"/>
      <c r="F15" s="246"/>
      <c r="G15" s="246"/>
      <c r="H15" s="246"/>
      <c r="I15" s="246"/>
      <c r="J15" s="246"/>
      <c r="K15" s="246"/>
      <c r="L15" s="246"/>
    </row>
    <row r="16" spans="2:12" ht="18.75">
      <c r="C16" s="18" t="s">
        <v>18</v>
      </c>
      <c r="D16" s="273" t="s">
        <v>376</v>
      </c>
      <c r="E16" s="273"/>
      <c r="F16" s="273"/>
      <c r="G16" s="273"/>
      <c r="H16" s="273"/>
      <c r="I16" s="273"/>
      <c r="J16" s="273"/>
      <c r="K16" s="273"/>
      <c r="L16" s="273"/>
    </row>
    <row r="17" spans="3:13">
      <c r="D17" s="247" t="s">
        <v>377</v>
      </c>
      <c r="E17" s="248"/>
      <c r="F17" s="248"/>
      <c r="G17" s="248"/>
      <c r="H17" s="248"/>
      <c r="I17" s="248"/>
      <c r="J17" s="248"/>
      <c r="K17" s="248"/>
      <c r="L17" s="249"/>
    </row>
    <row r="18" spans="3:13" ht="18.75">
      <c r="C18" s="18" t="s">
        <v>18</v>
      </c>
      <c r="D18" s="273" t="s">
        <v>375</v>
      </c>
      <c r="E18" s="273"/>
      <c r="F18" s="273"/>
      <c r="G18" s="273"/>
      <c r="H18" s="273"/>
      <c r="I18" s="273"/>
      <c r="J18" s="273"/>
      <c r="K18" s="273"/>
      <c r="L18" s="273"/>
      <c r="M18" s="17"/>
    </row>
    <row r="19" spans="3:13">
      <c r="D19" s="247" t="s">
        <v>378</v>
      </c>
      <c r="E19" s="248"/>
      <c r="F19" s="248"/>
      <c r="G19" s="248"/>
      <c r="H19" s="248"/>
      <c r="I19" s="248"/>
      <c r="J19" s="248"/>
      <c r="K19" s="248"/>
      <c r="L19" s="249"/>
    </row>
    <row r="20" spans="3:13" ht="14.25">
      <c r="C20" s="16"/>
      <c r="D20" s="16"/>
      <c r="E20" s="16"/>
      <c r="F20" s="16"/>
      <c r="G20" s="16"/>
      <c r="H20" s="16"/>
      <c r="I20" s="16"/>
      <c r="J20" s="16"/>
      <c r="K20" s="16"/>
    </row>
    <row r="21" spans="3:13" ht="18.75">
      <c r="C21" s="270" t="s">
        <v>15</v>
      </c>
      <c r="D21" s="270"/>
      <c r="E21" s="270"/>
      <c r="F21" s="270"/>
      <c r="G21" s="270"/>
      <c r="H21" s="270"/>
      <c r="I21" s="270"/>
      <c r="J21" s="270"/>
      <c r="K21" s="270"/>
    </row>
    <row r="22" spans="3:13" ht="10.5" customHeight="1">
      <c r="C22" s="11"/>
      <c r="D22" s="11"/>
      <c r="E22" s="11"/>
      <c r="F22" s="11"/>
      <c r="G22" s="11"/>
      <c r="H22" s="11"/>
      <c r="I22" s="11"/>
      <c r="J22" s="11"/>
      <c r="K22" s="11"/>
    </row>
    <row r="23" spans="3:13" ht="14.25">
      <c r="D23" s="266" t="s">
        <v>21</v>
      </c>
      <c r="E23" s="266"/>
      <c r="F23" s="266"/>
      <c r="G23" s="266"/>
      <c r="H23" s="266"/>
      <c r="I23" s="266"/>
      <c r="J23" s="266"/>
      <c r="K23" s="266"/>
    </row>
    <row r="24" spans="3:13" ht="14.25">
      <c r="D24" s="266" t="s">
        <v>288</v>
      </c>
      <c r="E24" s="266"/>
      <c r="F24" s="266"/>
      <c r="G24" s="266"/>
      <c r="H24" s="266"/>
      <c r="I24" s="266"/>
      <c r="J24" s="266"/>
      <c r="K24" s="266"/>
    </row>
    <row r="25" spans="3:13" ht="18.75">
      <c r="C25" s="18" t="s">
        <v>18</v>
      </c>
      <c r="D25" s="266" t="s">
        <v>289</v>
      </c>
      <c r="E25" s="266"/>
      <c r="F25" s="266"/>
      <c r="G25" s="266"/>
      <c r="H25" s="266"/>
      <c r="I25" s="266"/>
      <c r="J25" s="266"/>
      <c r="K25" s="266"/>
    </row>
    <row r="26" spans="3:13" ht="18.75">
      <c r="C26" s="18" t="s">
        <v>18</v>
      </c>
      <c r="D26" s="266" t="s">
        <v>290</v>
      </c>
      <c r="E26" s="266"/>
      <c r="F26" s="266"/>
      <c r="G26" s="266"/>
      <c r="H26" s="266"/>
      <c r="I26" s="266"/>
      <c r="J26" s="266"/>
      <c r="K26" s="266"/>
    </row>
    <row r="27" spans="3:13" ht="18.75">
      <c r="C27" s="18" t="s">
        <v>18</v>
      </c>
      <c r="D27" s="16" t="s">
        <v>291</v>
      </c>
      <c r="E27" s="16"/>
      <c r="F27" s="16"/>
      <c r="G27" s="16"/>
      <c r="H27" s="16"/>
      <c r="I27" s="16"/>
      <c r="J27" s="16"/>
      <c r="K27" s="16"/>
    </row>
    <row r="28" spans="3:13" ht="14.25">
      <c r="C28" s="266"/>
      <c r="D28" s="266"/>
      <c r="E28" s="266"/>
      <c r="F28" s="266"/>
      <c r="G28" s="266"/>
      <c r="H28" s="266"/>
      <c r="I28" s="266"/>
      <c r="J28" s="266"/>
      <c r="K28" s="266"/>
    </row>
    <row r="29" spans="3:13" ht="14.25">
      <c r="C29" s="19" t="s">
        <v>19</v>
      </c>
      <c r="D29" s="266" t="s">
        <v>292</v>
      </c>
      <c r="E29" s="266"/>
      <c r="F29" s="266"/>
      <c r="G29" s="266"/>
      <c r="H29" s="266"/>
      <c r="I29" s="266"/>
      <c r="J29" s="266"/>
      <c r="K29" s="266"/>
    </row>
    <row r="30" spans="3:13" ht="14.25">
      <c r="D30" s="266" t="s">
        <v>293</v>
      </c>
      <c r="E30" s="266"/>
      <c r="F30" s="266"/>
      <c r="G30" s="266"/>
      <c r="H30" s="266"/>
      <c r="I30" s="266"/>
      <c r="J30" s="266"/>
      <c r="K30" s="266"/>
    </row>
    <row r="31" spans="3:13" ht="14.25">
      <c r="D31" s="266" t="s">
        <v>294</v>
      </c>
      <c r="E31" s="266"/>
      <c r="F31" s="266"/>
      <c r="G31" s="266"/>
      <c r="H31" s="266"/>
      <c r="I31" s="266"/>
      <c r="J31" s="266"/>
      <c r="K31" s="266"/>
      <c r="L31" s="266"/>
    </row>
    <row r="32" spans="3:13" ht="14.25">
      <c r="C32" s="266"/>
      <c r="D32" s="266"/>
      <c r="E32" s="266"/>
      <c r="F32" s="266"/>
      <c r="G32" s="266"/>
      <c r="H32" s="266"/>
      <c r="I32" s="266"/>
      <c r="J32" s="266"/>
      <c r="K32" s="266"/>
    </row>
    <row r="33" spans="2:11" ht="14.25">
      <c r="C33" s="15"/>
      <c r="D33" s="15"/>
      <c r="E33" s="15"/>
      <c r="F33" s="15"/>
      <c r="G33" s="15"/>
      <c r="H33" s="15"/>
      <c r="I33" s="15"/>
      <c r="J33" s="15"/>
      <c r="K33" s="15"/>
    </row>
    <row r="34" spans="2:11" ht="18.75">
      <c r="C34" s="270" t="s">
        <v>17</v>
      </c>
      <c r="D34" s="270"/>
      <c r="E34" s="270"/>
      <c r="F34" s="270"/>
      <c r="G34" s="270"/>
      <c r="H34" s="270"/>
      <c r="I34" s="270"/>
      <c r="J34" s="270"/>
      <c r="K34" s="270"/>
    </row>
    <row r="35" spans="2:11" ht="10.5" customHeight="1">
      <c r="C35" s="20"/>
      <c r="D35" s="20"/>
      <c r="E35" s="20"/>
      <c r="F35" s="20"/>
      <c r="G35" s="20"/>
      <c r="H35" s="20"/>
      <c r="I35" s="20"/>
      <c r="J35" s="20"/>
      <c r="K35" s="20"/>
    </row>
    <row r="36" spans="2:11">
      <c r="D36" t="s">
        <v>321</v>
      </c>
    </row>
    <row r="37" spans="2:11" s="11" customFormat="1" ht="17.25" customHeight="1">
      <c r="B37"/>
      <c r="C37" s="18" t="s">
        <v>18</v>
      </c>
      <c r="D37" s="250" t="s">
        <v>131</v>
      </c>
      <c r="E37" s="250">
        <f>Ⅰ.表紙!E8-40</f>
        <v>1984</v>
      </c>
      <c r="F37" s="250" t="s">
        <v>145</v>
      </c>
      <c r="G37" s="39"/>
      <c r="H37" s="39"/>
      <c r="I37" s="39"/>
      <c r="J37" s="39"/>
      <c r="K37" s="39"/>
    </row>
    <row r="38" spans="2:11" s="11" customFormat="1" ht="17.25" customHeight="1">
      <c r="C38" s="18" t="s">
        <v>18</v>
      </c>
      <c r="D38" s="250" t="s">
        <v>132</v>
      </c>
      <c r="E38" s="250">
        <f>Ⅰ.表紙!E8-45</f>
        <v>1979</v>
      </c>
      <c r="F38" s="250" t="s">
        <v>145</v>
      </c>
      <c r="G38" s="39"/>
      <c r="H38" s="39"/>
      <c r="I38" s="39"/>
      <c r="J38" s="39"/>
      <c r="K38" s="39"/>
    </row>
    <row r="39" spans="2:11" s="11" customFormat="1" ht="17.25" customHeight="1">
      <c r="C39" s="18" t="s">
        <v>18</v>
      </c>
      <c r="D39" s="250" t="s">
        <v>133</v>
      </c>
      <c r="E39" s="250">
        <f>Ⅰ.表紙!E8-50</f>
        <v>1974</v>
      </c>
      <c r="F39" s="250" t="s">
        <v>145</v>
      </c>
      <c r="G39" s="39"/>
      <c r="H39" s="39"/>
      <c r="I39" s="39"/>
      <c r="J39" s="39"/>
      <c r="K39" s="39"/>
    </row>
    <row r="40" spans="2:11" s="11" customFormat="1" ht="17.25" customHeight="1">
      <c r="C40" s="18" t="s">
        <v>18</v>
      </c>
      <c r="D40" s="250" t="s">
        <v>135</v>
      </c>
      <c r="E40" s="250">
        <f>Ⅰ.表紙!E8-60</f>
        <v>1964</v>
      </c>
      <c r="F40" s="250" t="s">
        <v>145</v>
      </c>
      <c r="G40" s="39"/>
      <c r="H40" s="39"/>
      <c r="I40" s="39"/>
      <c r="J40" s="39"/>
      <c r="K40" s="39"/>
    </row>
    <row r="41" spans="2:11" s="11" customFormat="1" ht="17.25" customHeight="1">
      <c r="C41" s="18" t="s">
        <v>18</v>
      </c>
      <c r="D41" s="250" t="s">
        <v>134</v>
      </c>
      <c r="E41" s="250">
        <f>Ⅰ.表紙!E8-70</f>
        <v>1954</v>
      </c>
      <c r="F41" s="250" t="s">
        <v>145</v>
      </c>
      <c r="G41" s="39"/>
      <c r="H41" s="39"/>
      <c r="I41" s="39"/>
      <c r="J41" s="39"/>
      <c r="K41" s="39"/>
    </row>
    <row r="42" spans="2:11" ht="18.75">
      <c r="B42" s="11"/>
      <c r="E42" s="185" t="s">
        <v>372</v>
      </c>
    </row>
  </sheetData>
  <mergeCells count="18">
    <mergeCell ref="B2:C2"/>
    <mergeCell ref="D2:K2"/>
    <mergeCell ref="D23:K23"/>
    <mergeCell ref="D24:K24"/>
    <mergeCell ref="D25:K25"/>
    <mergeCell ref="C9:K9"/>
    <mergeCell ref="D11:K11"/>
    <mergeCell ref="C21:K21"/>
    <mergeCell ref="D13:L13"/>
    <mergeCell ref="D18:L18"/>
    <mergeCell ref="D16:L16"/>
    <mergeCell ref="C28:K28"/>
    <mergeCell ref="D30:K30"/>
    <mergeCell ref="D26:K26"/>
    <mergeCell ref="C34:K34"/>
    <mergeCell ref="C32:K32"/>
    <mergeCell ref="D29:K29"/>
    <mergeCell ref="D31:L31"/>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67"/>
  <sheetViews>
    <sheetView showGridLines="0" tabSelected="1" zoomScaleNormal="100" workbookViewId="0">
      <selection activeCell="J4" sqref="J4:J5"/>
    </sheetView>
  </sheetViews>
  <sheetFormatPr defaultColWidth="9" defaultRowHeight="11.25"/>
  <cols>
    <col min="1" max="1" width="2.125" style="1" customWidth="1"/>
    <col min="2" max="2" width="5.25" style="4" customWidth="1"/>
    <col min="3" max="3" width="4.625" style="4" customWidth="1"/>
    <col min="4" max="4" width="5.5" style="4" customWidth="1"/>
    <col min="5" max="5" width="20" style="1" customWidth="1"/>
    <col min="6" max="6" width="31.875" style="1" customWidth="1"/>
    <col min="7" max="8" width="5.5" style="4" customWidth="1"/>
    <col min="9" max="9" width="15.875" style="4" customWidth="1"/>
    <col min="10" max="10" width="5.25" style="4" customWidth="1"/>
    <col min="11" max="16384" width="9" style="1"/>
  </cols>
  <sheetData>
    <row r="1" spans="2:14" ht="25.5" customHeight="1" thickBot="1">
      <c r="B1" s="284">
        <f>Ⅰ.表紙!E8</f>
        <v>2024</v>
      </c>
      <c r="C1" s="284"/>
      <c r="D1" s="284"/>
      <c r="E1" s="304" t="s">
        <v>223</v>
      </c>
      <c r="F1" s="304"/>
      <c r="G1" s="5"/>
      <c r="H1" s="5"/>
      <c r="J1" s="6"/>
    </row>
    <row r="2" spans="2:14" ht="21" customHeight="1">
      <c r="B2" s="291" t="s">
        <v>6</v>
      </c>
      <c r="C2" s="292"/>
      <c r="D2" s="289" t="s">
        <v>11</v>
      </c>
      <c r="E2" s="300" t="s">
        <v>0</v>
      </c>
      <c r="F2" s="313" t="s">
        <v>3</v>
      </c>
      <c r="G2" s="305" t="s">
        <v>1</v>
      </c>
      <c r="H2" s="309" t="s">
        <v>144</v>
      </c>
      <c r="I2" s="156" t="s">
        <v>300</v>
      </c>
      <c r="J2" s="302" t="s">
        <v>262</v>
      </c>
    </row>
    <row r="3" spans="2:14" ht="21" customHeight="1" thickBot="1">
      <c r="B3" s="293"/>
      <c r="C3" s="294"/>
      <c r="D3" s="290"/>
      <c r="E3" s="301"/>
      <c r="F3" s="314"/>
      <c r="G3" s="306"/>
      <c r="H3" s="310"/>
      <c r="I3" s="157" t="s">
        <v>7</v>
      </c>
      <c r="J3" s="303"/>
    </row>
    <row r="4" spans="2:14" ht="28.5" customHeight="1">
      <c r="B4" s="85">
        <v>45402</v>
      </c>
      <c r="C4" s="86" t="s">
        <v>345</v>
      </c>
      <c r="D4" s="31">
        <v>45416</v>
      </c>
      <c r="E4" s="287" t="s">
        <v>347</v>
      </c>
      <c r="F4" s="168" t="s">
        <v>305</v>
      </c>
      <c r="G4" s="161">
        <v>45378</v>
      </c>
      <c r="H4" s="31">
        <v>45388</v>
      </c>
      <c r="I4" s="158" t="s">
        <v>392</v>
      </c>
      <c r="J4" s="320" t="s">
        <v>95</v>
      </c>
    </row>
    <row r="5" spans="2:14" ht="28.5" customHeight="1">
      <c r="B5" s="87">
        <v>45403</v>
      </c>
      <c r="C5" s="88" t="s">
        <v>346</v>
      </c>
      <c r="D5" s="182" t="s">
        <v>24</v>
      </c>
      <c r="E5" s="288"/>
      <c r="F5" s="169" t="s">
        <v>306</v>
      </c>
      <c r="G5" s="162" t="s">
        <v>173</v>
      </c>
      <c r="H5" s="25" t="s">
        <v>24</v>
      </c>
      <c r="I5" s="159" t="s">
        <v>393</v>
      </c>
      <c r="J5" s="283"/>
    </row>
    <row r="6" spans="2:14" ht="28.5" customHeight="1">
      <c r="B6" s="89">
        <v>45423</v>
      </c>
      <c r="C6" s="90" t="s">
        <v>24</v>
      </c>
      <c r="D6" s="53">
        <v>45430</v>
      </c>
      <c r="E6" s="297" t="s">
        <v>348</v>
      </c>
      <c r="F6" s="170" t="s">
        <v>307</v>
      </c>
      <c r="G6" s="163">
        <v>45399</v>
      </c>
      <c r="H6" s="53">
        <v>45409</v>
      </c>
      <c r="I6" s="159" t="s">
        <v>379</v>
      </c>
      <c r="J6" s="276" t="s">
        <v>96</v>
      </c>
    </row>
    <row r="7" spans="2:14" ht="28.5" customHeight="1">
      <c r="B7" s="87">
        <v>45424</v>
      </c>
      <c r="C7" s="88" t="s">
        <v>224</v>
      </c>
      <c r="D7" s="25" t="s">
        <v>24</v>
      </c>
      <c r="E7" s="288"/>
      <c r="F7" s="169" t="s">
        <v>371</v>
      </c>
      <c r="G7" s="162" t="s">
        <v>173</v>
      </c>
      <c r="H7" s="26" t="s">
        <v>24</v>
      </c>
      <c r="I7" s="159" t="s">
        <v>395</v>
      </c>
      <c r="J7" s="283"/>
    </row>
    <row r="8" spans="2:14" ht="28.5" customHeight="1">
      <c r="B8" s="91">
        <v>45444</v>
      </c>
      <c r="C8" s="90" t="s">
        <v>24</v>
      </c>
      <c r="D8" s="53">
        <v>45451</v>
      </c>
      <c r="E8" s="298" t="s">
        <v>227</v>
      </c>
      <c r="F8" s="171" t="s">
        <v>330</v>
      </c>
      <c r="G8" s="164">
        <v>45420</v>
      </c>
      <c r="H8" s="54">
        <v>45430</v>
      </c>
      <c r="I8" s="159" t="s">
        <v>301</v>
      </c>
      <c r="J8" s="279" t="s">
        <v>97</v>
      </c>
    </row>
    <row r="9" spans="2:14" ht="28.5" customHeight="1">
      <c r="B9" s="68">
        <v>45445</v>
      </c>
      <c r="C9" s="88" t="s">
        <v>224</v>
      </c>
      <c r="D9" s="183" t="s">
        <v>24</v>
      </c>
      <c r="E9" s="299"/>
      <c r="F9" s="242" t="s">
        <v>329</v>
      </c>
      <c r="G9" s="162" t="s">
        <v>173</v>
      </c>
      <c r="H9" s="25" t="s">
        <v>24</v>
      </c>
      <c r="I9" s="159" t="s">
        <v>396</v>
      </c>
      <c r="J9" s="283"/>
    </row>
    <row r="10" spans="2:14" ht="29.25" customHeight="1">
      <c r="B10" s="274">
        <v>45500</v>
      </c>
      <c r="C10" s="295" t="s">
        <v>24</v>
      </c>
      <c r="D10" s="53">
        <v>45501</v>
      </c>
      <c r="E10" s="117" t="s">
        <v>356</v>
      </c>
      <c r="F10" s="307" t="s">
        <v>228</v>
      </c>
      <c r="G10" s="163">
        <v>45476</v>
      </c>
      <c r="H10" s="53">
        <v>45486</v>
      </c>
      <c r="I10" s="159" t="s">
        <v>302</v>
      </c>
      <c r="J10" s="278" t="s">
        <v>98</v>
      </c>
    </row>
    <row r="11" spans="2:14" ht="29.25" customHeight="1">
      <c r="B11" s="275"/>
      <c r="C11" s="296"/>
      <c r="D11" s="150" t="s">
        <v>25</v>
      </c>
      <c r="E11" s="118" t="s">
        <v>170</v>
      </c>
      <c r="F11" s="308"/>
      <c r="G11" s="165" t="s">
        <v>173</v>
      </c>
      <c r="H11" s="151" t="s">
        <v>24</v>
      </c>
      <c r="I11" s="159" t="s">
        <v>298</v>
      </c>
      <c r="J11" s="279"/>
      <c r="L11" s="319"/>
      <c r="M11" s="319"/>
      <c r="N11" s="319"/>
    </row>
    <row r="12" spans="2:14" ht="27.75" customHeight="1">
      <c r="B12" s="154">
        <v>45521</v>
      </c>
      <c r="C12" s="153" t="s">
        <v>24</v>
      </c>
      <c r="D12" s="53">
        <v>45528</v>
      </c>
      <c r="E12" s="298" t="s">
        <v>2</v>
      </c>
      <c r="F12" s="311" t="s">
        <v>166</v>
      </c>
      <c r="G12" s="315"/>
      <c r="H12" s="321"/>
      <c r="I12" s="159" t="s">
        <v>381</v>
      </c>
      <c r="J12" s="317"/>
    </row>
    <row r="13" spans="2:14" ht="27.75" customHeight="1">
      <c r="B13" s="152">
        <v>45522</v>
      </c>
      <c r="C13" s="92" t="s">
        <v>224</v>
      </c>
      <c r="D13" s="26" t="s">
        <v>24</v>
      </c>
      <c r="E13" s="299"/>
      <c r="F13" s="312"/>
      <c r="G13" s="316"/>
      <c r="H13" s="322"/>
      <c r="I13" s="159" t="s">
        <v>382</v>
      </c>
      <c r="J13" s="318"/>
    </row>
    <row r="14" spans="2:14" ht="29.25" customHeight="1">
      <c r="B14" s="155">
        <v>45542</v>
      </c>
      <c r="C14" s="90" t="s">
        <v>24</v>
      </c>
      <c r="D14" s="54">
        <v>45549</v>
      </c>
      <c r="E14" s="119" t="s">
        <v>343</v>
      </c>
      <c r="F14" s="172" t="s">
        <v>308</v>
      </c>
      <c r="G14" s="163">
        <v>45518</v>
      </c>
      <c r="H14" s="53">
        <v>45528</v>
      </c>
      <c r="I14" s="159" t="s">
        <v>303</v>
      </c>
      <c r="J14" s="276" t="s">
        <v>99</v>
      </c>
    </row>
    <row r="15" spans="2:14" ht="29.25" customHeight="1">
      <c r="B15" s="87">
        <v>45543</v>
      </c>
      <c r="C15" s="92" t="s">
        <v>224</v>
      </c>
      <c r="D15" s="183" t="s">
        <v>24</v>
      </c>
      <c r="E15" s="118" t="s">
        <v>341</v>
      </c>
      <c r="F15" s="173" t="s">
        <v>309</v>
      </c>
      <c r="G15" s="162" t="s">
        <v>173</v>
      </c>
      <c r="H15" s="24" t="s">
        <v>24</v>
      </c>
      <c r="I15" s="159" t="s">
        <v>299</v>
      </c>
      <c r="J15" s="283"/>
    </row>
    <row r="16" spans="2:14" ht="29.25" customHeight="1">
      <c r="B16" s="155">
        <v>45563</v>
      </c>
      <c r="C16" s="90" t="s">
        <v>24</v>
      </c>
      <c r="D16" s="53">
        <v>45570</v>
      </c>
      <c r="E16" s="119" t="s">
        <v>342</v>
      </c>
      <c r="F16" s="172" t="s">
        <v>309</v>
      </c>
      <c r="G16" s="163">
        <v>45539</v>
      </c>
      <c r="H16" s="53">
        <v>45549</v>
      </c>
      <c r="I16" s="159" t="s">
        <v>380</v>
      </c>
      <c r="J16" s="276" t="s">
        <v>100</v>
      </c>
    </row>
    <row r="17" spans="2:10" ht="29.25" customHeight="1">
      <c r="B17" s="87">
        <v>45564</v>
      </c>
      <c r="C17" s="88" t="s">
        <v>224</v>
      </c>
      <c r="D17" s="24" t="s">
        <v>24</v>
      </c>
      <c r="E17" s="244" t="s">
        <v>389</v>
      </c>
      <c r="F17" s="174" t="s">
        <v>308</v>
      </c>
      <c r="G17" s="162" t="s">
        <v>173</v>
      </c>
      <c r="H17" s="24" t="s">
        <v>24</v>
      </c>
      <c r="I17" s="159" t="s">
        <v>397</v>
      </c>
      <c r="J17" s="283"/>
    </row>
    <row r="18" spans="2:10" ht="29.25" customHeight="1">
      <c r="B18" s="274">
        <v>45584</v>
      </c>
      <c r="C18" s="295" t="s">
        <v>24</v>
      </c>
      <c r="D18" s="53">
        <v>45585</v>
      </c>
      <c r="E18" s="285" t="s">
        <v>226</v>
      </c>
      <c r="F18" s="175" t="s">
        <v>310</v>
      </c>
      <c r="G18" s="163">
        <v>45564</v>
      </c>
      <c r="H18" s="53">
        <v>45570</v>
      </c>
      <c r="I18" s="159" t="s">
        <v>304</v>
      </c>
      <c r="J18" s="276" t="s">
        <v>221</v>
      </c>
    </row>
    <row r="19" spans="2:10" ht="29.25" customHeight="1">
      <c r="B19" s="275"/>
      <c r="C19" s="296"/>
      <c r="D19" s="25" t="s">
        <v>224</v>
      </c>
      <c r="E19" s="286"/>
      <c r="F19" s="176" t="s">
        <v>225</v>
      </c>
      <c r="G19" s="162" t="s">
        <v>146</v>
      </c>
      <c r="H19" s="25" t="s">
        <v>24</v>
      </c>
      <c r="I19" s="159" t="s">
        <v>394</v>
      </c>
      <c r="J19" s="283"/>
    </row>
    <row r="20" spans="2:10" ht="29.25" customHeight="1">
      <c r="B20" s="91">
        <v>45612</v>
      </c>
      <c r="C20" s="90" t="s">
        <v>24</v>
      </c>
      <c r="D20" s="54">
        <v>45619</v>
      </c>
      <c r="E20" s="120" t="s">
        <v>9</v>
      </c>
      <c r="F20" s="177" t="s">
        <v>264</v>
      </c>
      <c r="G20" s="163">
        <v>45588</v>
      </c>
      <c r="H20" s="53">
        <v>45598</v>
      </c>
      <c r="I20" s="159" t="s">
        <v>398</v>
      </c>
      <c r="J20" s="276" t="s">
        <v>101</v>
      </c>
    </row>
    <row r="21" spans="2:10" ht="29.25" customHeight="1">
      <c r="B21" s="68">
        <v>45613</v>
      </c>
      <c r="C21" s="93" t="s">
        <v>224</v>
      </c>
      <c r="D21" s="183" t="s">
        <v>24</v>
      </c>
      <c r="E21" s="121" t="s">
        <v>10</v>
      </c>
      <c r="F21" s="178" t="s">
        <v>267</v>
      </c>
      <c r="G21" s="166" t="s">
        <v>173</v>
      </c>
      <c r="H21" s="24" t="s">
        <v>24</v>
      </c>
      <c r="I21" s="159" t="s">
        <v>405</v>
      </c>
      <c r="J21" s="283"/>
    </row>
    <row r="22" spans="2:10" ht="29.25" customHeight="1">
      <c r="B22" s="274">
        <v>45633</v>
      </c>
      <c r="C22" s="280" t="s">
        <v>63</v>
      </c>
      <c r="D22" s="53">
        <v>45634</v>
      </c>
      <c r="E22" s="119" t="s">
        <v>4</v>
      </c>
      <c r="F22" s="179" t="s">
        <v>344</v>
      </c>
      <c r="G22" s="163">
        <v>45609</v>
      </c>
      <c r="H22" s="53">
        <v>45619</v>
      </c>
      <c r="I22" s="159" t="s">
        <v>333</v>
      </c>
      <c r="J22" s="276" t="s">
        <v>102</v>
      </c>
    </row>
    <row r="23" spans="2:10" ht="29.25" customHeight="1">
      <c r="B23" s="275"/>
      <c r="C23" s="281"/>
      <c r="D23" s="26" t="s">
        <v>146</v>
      </c>
      <c r="E23" s="122" t="s">
        <v>5</v>
      </c>
      <c r="F23" s="169"/>
      <c r="G23" s="166" t="s">
        <v>173</v>
      </c>
      <c r="H23" s="24" t="s">
        <v>24</v>
      </c>
      <c r="I23" s="159" t="s">
        <v>332</v>
      </c>
      <c r="J23" s="283"/>
    </row>
    <row r="24" spans="2:10" ht="29.25" customHeight="1">
      <c r="B24" s="94">
        <f>Ⅰ.表紙!E8+1</f>
        <v>2025</v>
      </c>
      <c r="C24" s="282" t="s">
        <v>63</v>
      </c>
      <c r="D24" s="54">
        <v>45683</v>
      </c>
      <c r="E24" s="117" t="s">
        <v>357</v>
      </c>
      <c r="F24" s="180" t="s">
        <v>8</v>
      </c>
      <c r="G24" s="163">
        <v>45651</v>
      </c>
      <c r="H24" s="53">
        <v>45668</v>
      </c>
      <c r="I24" s="159" t="s">
        <v>302</v>
      </c>
      <c r="J24" s="278" t="s">
        <v>103</v>
      </c>
    </row>
    <row r="25" spans="2:10" ht="29.25" customHeight="1">
      <c r="B25" s="58">
        <v>45682</v>
      </c>
      <c r="C25" s="281"/>
      <c r="D25" s="25" t="s">
        <v>25</v>
      </c>
      <c r="E25" s="122" t="s">
        <v>358</v>
      </c>
      <c r="F25" s="171" t="s">
        <v>124</v>
      </c>
      <c r="G25" s="162" t="s">
        <v>173</v>
      </c>
      <c r="H25" s="25" t="s">
        <v>24</v>
      </c>
      <c r="I25" s="159" t="s">
        <v>297</v>
      </c>
      <c r="J25" s="279"/>
    </row>
    <row r="26" spans="2:10" ht="29.25" customHeight="1">
      <c r="B26" s="67">
        <v>45689</v>
      </c>
      <c r="C26" s="144" t="s">
        <v>63</v>
      </c>
      <c r="D26" s="53">
        <v>45696</v>
      </c>
      <c r="E26" s="119" t="s">
        <v>359</v>
      </c>
      <c r="F26" s="172" t="s">
        <v>311</v>
      </c>
      <c r="G26" s="163">
        <v>45665</v>
      </c>
      <c r="H26" s="53">
        <v>45675</v>
      </c>
      <c r="I26" s="159" t="s">
        <v>380</v>
      </c>
      <c r="J26" s="276" t="s">
        <v>104</v>
      </c>
    </row>
    <row r="27" spans="2:10" ht="29.25" customHeight="1" thickBot="1">
      <c r="B27" s="145">
        <v>45690</v>
      </c>
      <c r="C27" s="146" t="s">
        <v>62</v>
      </c>
      <c r="D27" s="147" t="s">
        <v>24</v>
      </c>
      <c r="E27" s="243" t="s">
        <v>390</v>
      </c>
      <c r="F27" s="181" t="s">
        <v>312</v>
      </c>
      <c r="G27" s="167" t="s">
        <v>173</v>
      </c>
      <c r="H27" s="147" t="s">
        <v>24</v>
      </c>
      <c r="I27" s="160" t="s">
        <v>404</v>
      </c>
      <c r="J27" s="277"/>
    </row>
    <row r="28" spans="2:10" ht="23.25" customHeight="1">
      <c r="B28" s="3"/>
      <c r="C28" s="1"/>
      <c r="D28" s="251" t="s">
        <v>388</v>
      </c>
      <c r="E28" s="257"/>
      <c r="F28" s="2"/>
      <c r="G28" s="3"/>
      <c r="H28" s="3"/>
      <c r="I28" s="3"/>
      <c r="J28" s="3"/>
    </row>
    <row r="29" spans="2:10" ht="19.5" customHeight="1">
      <c r="B29" s="9"/>
      <c r="C29" s="9"/>
      <c r="D29" s="258" t="s">
        <v>270</v>
      </c>
      <c r="E29" s="257"/>
      <c r="F29" s="9"/>
      <c r="G29" s="253"/>
      <c r="H29" s="254"/>
      <c r="I29" s="255"/>
      <c r="J29" s="256"/>
    </row>
    <row r="30" spans="2:10" ht="19.5" customHeight="1">
      <c r="B30" s="3"/>
      <c r="C30" s="3"/>
      <c r="D30" s="259" t="s">
        <v>391</v>
      </c>
      <c r="E30" s="257"/>
      <c r="F30" s="252"/>
      <c r="G30" s="3"/>
      <c r="H30" s="3"/>
      <c r="I30" s="3"/>
      <c r="J30" s="3"/>
    </row>
    <row r="31" spans="2:10" ht="30" customHeight="1">
      <c r="G31" s="3"/>
      <c r="H31" s="3"/>
    </row>
    <row r="32" spans="2:10" ht="30" customHeight="1">
      <c r="G32" s="3"/>
      <c r="H32" s="3"/>
    </row>
    <row r="33" ht="30" customHeight="1"/>
    <row r="34" ht="30" customHeight="1"/>
    <row r="35" ht="30" customHeight="1"/>
    <row r="36" ht="32.1" customHeight="1"/>
    <row r="37" ht="32.1" customHeight="1"/>
    <row r="38" ht="32.1" customHeight="1"/>
    <row r="39" ht="32.1" customHeight="1"/>
    <row r="40" ht="32.1" customHeight="1"/>
    <row r="41" ht="32.1" customHeight="1"/>
    <row r="42" ht="32.1" customHeight="1"/>
    <row r="43" ht="32.1" customHeight="1"/>
    <row r="44" ht="32.1" customHeight="1"/>
    <row r="45" ht="32.1" customHeight="1"/>
    <row r="46" ht="32.1" customHeight="1"/>
    <row r="47" ht="32.1" customHeight="1"/>
    <row r="48" ht="32.1" customHeight="1"/>
    <row r="49" ht="32.1" customHeight="1"/>
    <row r="50" ht="32.1" customHeight="1"/>
    <row r="51" ht="32.1" customHeight="1"/>
    <row r="52" ht="32.1" customHeight="1"/>
    <row r="53" ht="32.1" customHeight="1"/>
    <row r="54" ht="32.1" customHeight="1"/>
    <row r="55" ht="32.1" customHeight="1"/>
    <row r="56" ht="32.1" customHeight="1"/>
    <row r="57" ht="32.1" customHeight="1"/>
    <row r="58" ht="32.1" customHeight="1"/>
    <row r="59" ht="32.1" customHeight="1"/>
    <row r="60" ht="32.1" customHeight="1"/>
    <row r="61" ht="32.1" customHeight="1"/>
    <row r="62" ht="20.100000000000001" customHeight="1"/>
    <row r="63" ht="20.100000000000001" customHeight="1"/>
    <row r="64" ht="20.100000000000001" customHeight="1"/>
    <row r="65" ht="20.100000000000001" customHeight="1"/>
    <row r="66" ht="20.100000000000001" customHeight="1"/>
    <row r="67" ht="20.100000000000001" customHeight="1"/>
  </sheetData>
  <mergeCells count="38">
    <mergeCell ref="L11:N11"/>
    <mergeCell ref="J20:J21"/>
    <mergeCell ref="J4:J5"/>
    <mergeCell ref="C18:C19"/>
    <mergeCell ref="E8:E9"/>
    <mergeCell ref="H12:H13"/>
    <mergeCell ref="J14:J15"/>
    <mergeCell ref="J2:J3"/>
    <mergeCell ref="E1:F1"/>
    <mergeCell ref="J18:J19"/>
    <mergeCell ref="G2:G3"/>
    <mergeCell ref="F10:F11"/>
    <mergeCell ref="J8:J9"/>
    <mergeCell ref="J6:J7"/>
    <mergeCell ref="H2:H3"/>
    <mergeCell ref="F12:F13"/>
    <mergeCell ref="F2:F3"/>
    <mergeCell ref="G12:G13"/>
    <mergeCell ref="J12:J13"/>
    <mergeCell ref="J10:J11"/>
    <mergeCell ref="J16:J17"/>
    <mergeCell ref="B1:D1"/>
    <mergeCell ref="E18:E19"/>
    <mergeCell ref="E4:E5"/>
    <mergeCell ref="D2:D3"/>
    <mergeCell ref="B2:C3"/>
    <mergeCell ref="B10:B11"/>
    <mergeCell ref="C10:C11"/>
    <mergeCell ref="B18:B19"/>
    <mergeCell ref="E6:E7"/>
    <mergeCell ref="E12:E13"/>
    <mergeCell ref="E2:E3"/>
    <mergeCell ref="B22:B23"/>
    <mergeCell ref="J26:J27"/>
    <mergeCell ref="J24:J25"/>
    <mergeCell ref="C22:C23"/>
    <mergeCell ref="C24:C25"/>
    <mergeCell ref="J22:J23"/>
  </mergeCells>
  <phoneticPr fontId="1"/>
  <hyperlinks>
    <hyperlink ref="J4:J5" location="①津テニス選手権Ｄ!A1" display="①" xr:uid="{00000000-0004-0000-0300-000000000000}"/>
    <hyperlink ref="J6:J7" location="②津テニス選手権S!A1" display="②" xr:uid="{00000000-0004-0000-0300-000001000000}"/>
    <hyperlink ref="J8:J9" location="③津団体戦!A1" display="③" xr:uid="{00000000-0004-0000-0300-000002000000}"/>
    <hyperlink ref="J10:J11" location="④津オープンジュニアS!A1" display="④" xr:uid="{00000000-0004-0000-0300-000003000000}"/>
    <hyperlink ref="J14:J15" location="'⑤津オープンダブルステニス '!A1" display="⑤" xr:uid="{00000000-0004-0000-0300-000004000000}"/>
    <hyperlink ref="J16:J17" location="⑥津オープンシングルス大会!A1" display="⑥" xr:uid="{00000000-0004-0000-0300-000005000000}"/>
    <hyperlink ref="J20:J21" location="⑦津オープンミックスD大会!A1" display="⑦" xr:uid="{00000000-0004-0000-0300-000006000000}"/>
    <hyperlink ref="J22:J23" location="⑧津スポーツレクリエーション大会!A1" display="⑧" xr:uid="{00000000-0004-0000-0300-000007000000}"/>
    <hyperlink ref="J24:J25" location="⑨津オープンジュニアトーナ!A1" display="⑨" xr:uid="{00000000-0004-0000-0300-000008000000}"/>
    <hyperlink ref="J26:J27" location="⑩津オープンSトーナメント!A1" display="⑩" xr:uid="{00000000-0004-0000-0300-000009000000}"/>
    <hyperlink ref="J18:J19" location="市民大会!A1" display="市民大会" xr:uid="{00000000-0004-0000-0300-00000A000000}"/>
  </hyperlinks>
  <pageMargins left="0.23622047244094491" right="0.23622047244094491" top="0.55118110236220474" bottom="0.35433070866141736" header="0.31496062992125984" footer="0.31496062992125984"/>
  <pageSetup paperSize="9" orientation="portrait" horizontalDpi="4294967294"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L47"/>
  <sheetViews>
    <sheetView zoomScaleNormal="100" workbookViewId="0"/>
  </sheetViews>
  <sheetFormatPr defaultColWidth="9" defaultRowHeight="18.75"/>
  <cols>
    <col min="1" max="1" width="5.125" style="11" customWidth="1"/>
    <col min="2" max="2" width="11.125" style="14" customWidth="1"/>
    <col min="3" max="3" width="9.25" style="14" customWidth="1"/>
    <col min="4" max="4" width="6.75" style="14" customWidth="1"/>
    <col min="5" max="6" width="10.625" style="14" customWidth="1"/>
    <col min="7" max="8" width="9" style="14"/>
    <col min="9" max="9" width="10.75" style="14" customWidth="1"/>
    <col min="10" max="11" width="9" style="27"/>
    <col min="12" max="16384" width="9" style="11"/>
  </cols>
  <sheetData>
    <row r="1" spans="1:12" ht="21">
      <c r="B1" s="66">
        <f>Ⅰ.表紙!E8</f>
        <v>2024</v>
      </c>
      <c r="C1" s="323" t="s">
        <v>349</v>
      </c>
      <c r="D1" s="323"/>
      <c r="E1" s="323"/>
      <c r="F1" s="323"/>
      <c r="G1" s="323"/>
      <c r="H1" s="323"/>
      <c r="I1" s="323"/>
      <c r="J1" s="323"/>
      <c r="K1" s="28"/>
    </row>
    <row r="3" spans="1:12" ht="16.5" customHeight="1">
      <c r="B3" s="11"/>
      <c r="D3" s="267" t="s">
        <v>23</v>
      </c>
      <c r="E3" s="267"/>
      <c r="F3" s="267"/>
      <c r="J3" s="14"/>
      <c r="L3" s="27"/>
    </row>
    <row r="4" spans="1:12" ht="16.5" customHeight="1"/>
    <row r="5" spans="1:12" ht="16.5" customHeight="1">
      <c r="A5" s="21"/>
      <c r="B5" s="27" t="s">
        <v>84</v>
      </c>
      <c r="C5" s="27" t="s">
        <v>26</v>
      </c>
      <c r="D5" s="27"/>
      <c r="E5" s="27"/>
      <c r="F5" s="27"/>
      <c r="G5" s="27"/>
      <c r="H5" s="27"/>
      <c r="I5" s="27"/>
    </row>
    <row r="6" spans="1:12" ht="16.5" customHeight="1">
      <c r="A6" s="21"/>
      <c r="B6" s="27" t="s">
        <v>85</v>
      </c>
      <c r="C6" s="27" t="s">
        <v>27</v>
      </c>
      <c r="D6" s="27"/>
      <c r="E6" s="27"/>
      <c r="F6" s="27"/>
      <c r="G6" s="27"/>
      <c r="H6" s="27"/>
      <c r="I6" s="27"/>
    </row>
    <row r="7" spans="1:12" ht="16.5" customHeight="1">
      <c r="A7" s="21"/>
      <c r="B7" s="27" t="s">
        <v>86</v>
      </c>
      <c r="C7" s="27" t="s">
        <v>28</v>
      </c>
      <c r="D7" s="27"/>
      <c r="E7" s="27"/>
      <c r="F7" s="27"/>
      <c r="G7" s="27"/>
      <c r="H7" s="27"/>
      <c r="I7" s="27"/>
    </row>
    <row r="8" spans="1:12" ht="16.5" customHeight="1">
      <c r="A8" s="21"/>
      <c r="B8" s="27"/>
      <c r="C8" s="27" t="s">
        <v>29</v>
      </c>
      <c r="D8" s="27"/>
      <c r="E8" s="123" t="s">
        <v>30</v>
      </c>
      <c r="F8" s="27"/>
      <c r="G8" s="27"/>
      <c r="H8" s="27"/>
      <c r="I8" s="55"/>
    </row>
    <row r="9" spans="1:12" ht="16.5" customHeight="1">
      <c r="B9" s="27"/>
      <c r="C9" s="27" t="s">
        <v>31</v>
      </c>
      <c r="D9" s="27"/>
      <c r="E9" s="27" t="s">
        <v>316</v>
      </c>
      <c r="F9" s="27"/>
      <c r="G9" s="27"/>
      <c r="H9" s="27"/>
      <c r="I9" s="27"/>
    </row>
    <row r="10" spans="1:12" ht="16.5" customHeight="1">
      <c r="A10" s="21"/>
      <c r="B10" s="27"/>
      <c r="C10" s="27" t="s">
        <v>32</v>
      </c>
      <c r="D10" s="27"/>
      <c r="E10" s="27" t="s">
        <v>399</v>
      </c>
      <c r="F10" s="27"/>
      <c r="G10" s="27"/>
      <c r="H10" s="27"/>
      <c r="I10" s="27"/>
    </row>
    <row r="11" spans="1:12" ht="10.5" customHeight="1">
      <c r="A11" s="21"/>
      <c r="B11" s="27"/>
      <c r="C11" s="27"/>
      <c r="D11" s="27"/>
      <c r="E11" s="27"/>
      <c r="F11" s="27"/>
      <c r="G11" s="27"/>
      <c r="H11" s="27"/>
      <c r="I11" s="27"/>
    </row>
    <row r="12" spans="1:12" ht="16.5" customHeight="1">
      <c r="A12" s="21"/>
      <c r="B12" s="27" t="s">
        <v>33</v>
      </c>
      <c r="C12" s="61">
        <f>Ⅳ.事業計画!B4</f>
        <v>45402</v>
      </c>
      <c r="D12" s="27" t="s">
        <v>34</v>
      </c>
      <c r="E12" s="27" t="str">
        <f>Ⅳ.事業計画!F4</f>
        <v>一般男子A ・B・ C / 女子OV45・60</v>
      </c>
      <c r="F12" s="27"/>
      <c r="G12" s="27"/>
      <c r="H12" s="27"/>
      <c r="I12" s="27"/>
    </row>
    <row r="13" spans="1:12" ht="16.5" customHeight="1">
      <c r="A13" s="21"/>
      <c r="B13" s="27"/>
      <c r="C13" s="61">
        <f>Ⅳ.事業計画!B5</f>
        <v>45403</v>
      </c>
      <c r="D13" s="27" t="s">
        <v>35</v>
      </c>
      <c r="E13" s="27" t="str">
        <f>Ⅳ.事業計画!F5</f>
        <v>一般女子A・ B・ C / 男子OV45・60</v>
      </c>
      <c r="F13" s="27"/>
      <c r="G13" s="27"/>
      <c r="H13" s="27"/>
      <c r="I13" s="27"/>
    </row>
    <row r="14" spans="1:12" ht="16.5" customHeight="1">
      <c r="A14" s="21"/>
      <c r="B14" s="27"/>
      <c r="C14" s="60"/>
      <c r="D14" s="27"/>
      <c r="E14" s="27" t="s">
        <v>36</v>
      </c>
      <c r="F14" s="27"/>
      <c r="G14" s="27"/>
      <c r="H14" s="27"/>
      <c r="I14" s="27"/>
    </row>
    <row r="15" spans="1:12" ht="16.5" customHeight="1">
      <c r="A15" s="21"/>
      <c r="B15" s="27"/>
      <c r="C15" s="61">
        <f>Ⅳ.事業計画!D4</f>
        <v>45416</v>
      </c>
      <c r="D15" s="27" t="s">
        <v>34</v>
      </c>
      <c r="E15" s="27" t="s">
        <v>37</v>
      </c>
      <c r="F15" s="27"/>
      <c r="G15" s="27"/>
      <c r="H15" s="27"/>
      <c r="I15" s="27"/>
    </row>
    <row r="16" spans="1:12" ht="10.5" customHeight="1">
      <c r="A16" s="21"/>
      <c r="B16" s="27"/>
      <c r="C16" s="27"/>
      <c r="D16" s="27"/>
      <c r="E16" s="27"/>
      <c r="F16" s="27"/>
      <c r="G16" s="27"/>
      <c r="H16" s="27"/>
      <c r="I16" s="27"/>
    </row>
    <row r="17" spans="1:11" ht="16.5" customHeight="1">
      <c r="A17" s="21"/>
      <c r="B17" s="27" t="s">
        <v>87</v>
      </c>
      <c r="C17" s="123" t="s">
        <v>93</v>
      </c>
      <c r="D17" s="123"/>
      <c r="E17" s="123"/>
      <c r="F17" s="123"/>
      <c r="G17" s="123"/>
      <c r="H17" s="123"/>
      <c r="I17" s="123"/>
    </row>
    <row r="18" spans="1:11" ht="10.5" customHeight="1">
      <c r="A18" s="21"/>
      <c r="B18" s="27"/>
      <c r="C18" s="27"/>
      <c r="D18" s="27"/>
      <c r="E18" s="27"/>
      <c r="F18" s="27"/>
      <c r="G18" s="27"/>
      <c r="H18" s="27"/>
      <c r="I18" s="27"/>
    </row>
    <row r="19" spans="1:11" ht="16.5" customHeight="1">
      <c r="A19" s="21"/>
      <c r="B19" s="27" t="s">
        <v>38</v>
      </c>
      <c r="C19" s="27" t="s">
        <v>39</v>
      </c>
      <c r="D19" s="27"/>
      <c r="E19" s="27"/>
      <c r="F19" s="27"/>
      <c r="G19" s="27"/>
      <c r="H19" s="27"/>
      <c r="I19" s="27"/>
    </row>
    <row r="20" spans="1:11" ht="10.5" customHeight="1">
      <c r="A20" s="21"/>
      <c r="B20" s="27"/>
      <c r="C20" s="27"/>
      <c r="D20" s="27"/>
      <c r="E20" s="27"/>
      <c r="F20" s="27"/>
      <c r="G20" s="27"/>
      <c r="H20" s="27"/>
      <c r="I20" s="27"/>
    </row>
    <row r="21" spans="1:11" ht="16.5" customHeight="1">
      <c r="A21" s="21"/>
      <c r="B21" s="27" t="s">
        <v>88</v>
      </c>
      <c r="C21" s="27" t="s">
        <v>148</v>
      </c>
      <c r="D21" s="27"/>
      <c r="E21" s="27"/>
      <c r="F21" s="27"/>
      <c r="G21" s="27"/>
      <c r="H21" s="27"/>
      <c r="I21" s="27"/>
      <c r="J21" s="55"/>
    </row>
    <row r="22" spans="1:11" ht="10.5" customHeight="1">
      <c r="A22" s="21"/>
      <c r="B22" s="27"/>
      <c r="C22" s="27"/>
      <c r="D22" s="27"/>
      <c r="E22" s="27"/>
      <c r="F22" s="27"/>
      <c r="G22" s="27"/>
      <c r="H22" s="27"/>
      <c r="I22" s="27"/>
    </row>
    <row r="23" spans="1:11" ht="16.5" customHeight="1">
      <c r="A23" s="21"/>
      <c r="B23" s="27" t="s">
        <v>40</v>
      </c>
      <c r="C23" s="27" t="s">
        <v>41</v>
      </c>
      <c r="D23" s="27"/>
      <c r="E23" s="27"/>
      <c r="F23" s="27"/>
      <c r="G23" s="27"/>
      <c r="H23" s="27"/>
      <c r="I23" s="27"/>
      <c r="J23" s="55"/>
    </row>
    <row r="24" spans="1:11" ht="10.5" customHeight="1">
      <c r="A24" s="21"/>
      <c r="B24" s="27"/>
      <c r="C24" s="27"/>
      <c r="D24" s="27"/>
      <c r="E24" s="27"/>
      <c r="F24" s="27"/>
      <c r="G24" s="27"/>
      <c r="H24" s="27"/>
      <c r="I24" s="27"/>
      <c r="J24" s="143"/>
    </row>
    <row r="25" spans="1:11" ht="16.5" customHeight="1">
      <c r="A25" s="21"/>
      <c r="B25" s="27" t="s">
        <v>42</v>
      </c>
      <c r="C25" s="27" t="s">
        <v>43</v>
      </c>
      <c r="D25" s="27"/>
      <c r="E25" s="27"/>
      <c r="F25" s="27"/>
      <c r="G25" s="27"/>
      <c r="H25" s="27"/>
      <c r="I25" s="27"/>
      <c r="J25" s="143"/>
      <c r="K25" s="11"/>
    </row>
    <row r="26" spans="1:11" ht="16.5" customHeight="1">
      <c r="A26" s="21"/>
      <c r="B26" s="27"/>
      <c r="C26" s="27" t="s">
        <v>44</v>
      </c>
      <c r="D26" s="27"/>
      <c r="E26" s="27"/>
      <c r="F26" s="27"/>
      <c r="G26" s="27"/>
      <c r="H26" s="27"/>
      <c r="I26" s="27"/>
      <c r="J26" s="11"/>
      <c r="K26" s="11"/>
    </row>
    <row r="27" spans="1:11" ht="10.5" customHeight="1">
      <c r="A27" s="21"/>
      <c r="B27" s="27"/>
      <c r="C27" s="27"/>
      <c r="D27" s="27"/>
      <c r="E27" s="27"/>
      <c r="F27" s="27"/>
      <c r="G27" s="27"/>
      <c r="H27" s="27"/>
      <c r="I27" s="27"/>
      <c r="J27" s="11"/>
      <c r="K27" s="11"/>
    </row>
    <row r="28" spans="1:11" ht="16.5" customHeight="1">
      <c r="A28" s="21"/>
      <c r="B28" s="27" t="s">
        <v>45</v>
      </c>
      <c r="C28" s="27" t="s">
        <v>46</v>
      </c>
      <c r="D28" s="27"/>
      <c r="E28" s="27"/>
      <c r="F28" s="27"/>
      <c r="G28" s="27"/>
      <c r="H28" s="27"/>
      <c r="I28" s="27"/>
    </row>
    <row r="29" spans="1:11" ht="16.5" customHeight="1">
      <c r="A29" s="21"/>
      <c r="B29" s="27"/>
      <c r="C29" s="27" t="s">
        <v>47</v>
      </c>
      <c r="D29" s="27"/>
      <c r="E29" s="27"/>
      <c r="F29" s="27"/>
      <c r="G29" s="27"/>
      <c r="H29" s="27"/>
      <c r="I29" s="27"/>
    </row>
    <row r="30" spans="1:11" ht="16.5" customHeight="1">
      <c r="A30" s="21"/>
      <c r="B30" s="27"/>
      <c r="C30" s="27" t="s">
        <v>320</v>
      </c>
      <c r="D30" s="27"/>
      <c r="E30" s="27"/>
      <c r="F30" s="27"/>
      <c r="G30" s="27"/>
      <c r="H30" s="27"/>
      <c r="I30" s="27"/>
    </row>
    <row r="31" spans="1:11" ht="10.5" customHeight="1">
      <c r="A31" s="21"/>
      <c r="B31" s="27"/>
      <c r="C31" s="27"/>
      <c r="D31" s="27"/>
      <c r="E31" s="27"/>
      <c r="F31" s="27"/>
      <c r="G31" s="27"/>
      <c r="H31" s="27"/>
      <c r="I31" s="27"/>
    </row>
    <row r="32" spans="1:11" ht="16.5" customHeight="1">
      <c r="A32" s="21"/>
      <c r="B32" s="27" t="s">
        <v>83</v>
      </c>
      <c r="C32" s="63">
        <f>Ⅳ.事業計画!G4</f>
        <v>45378</v>
      </c>
      <c r="D32" s="27" t="s">
        <v>48</v>
      </c>
      <c r="E32" s="27" t="s">
        <v>49</v>
      </c>
      <c r="F32" s="22"/>
      <c r="G32" s="27"/>
      <c r="H32" s="27"/>
      <c r="I32" s="27"/>
    </row>
    <row r="33" spans="1:11" ht="16.5" customHeight="1">
      <c r="A33" s="21"/>
      <c r="B33" s="27" t="s">
        <v>50</v>
      </c>
      <c r="C33" s="64">
        <f>Ⅳ.事業計画!H4</f>
        <v>45388</v>
      </c>
      <c r="D33" s="27" t="s">
        <v>34</v>
      </c>
      <c r="E33" s="27"/>
      <c r="F33" s="27"/>
      <c r="G33" s="27"/>
      <c r="H33" s="27"/>
      <c r="I33" s="27"/>
    </row>
    <row r="34" spans="1:11" ht="10.5" customHeight="1">
      <c r="A34" s="21"/>
      <c r="B34" s="27"/>
      <c r="C34" s="27"/>
      <c r="D34" s="27"/>
      <c r="E34" s="27"/>
      <c r="F34" s="27"/>
      <c r="G34" s="27"/>
      <c r="H34" s="27"/>
      <c r="I34" s="27"/>
    </row>
    <row r="35" spans="1:11" ht="16.5" customHeight="1">
      <c r="A35" s="21"/>
      <c r="B35" s="27" t="s">
        <v>51</v>
      </c>
      <c r="C35" s="123" t="s">
        <v>147</v>
      </c>
      <c r="D35" s="27"/>
      <c r="E35" s="27"/>
      <c r="F35" s="27"/>
      <c r="G35" s="27"/>
      <c r="H35" s="27"/>
      <c r="I35" s="27"/>
    </row>
    <row r="36" spans="1:11" ht="16.5" customHeight="1">
      <c r="A36" s="21"/>
      <c r="B36" s="27"/>
      <c r="C36" s="123" t="s">
        <v>130</v>
      </c>
      <c r="D36" s="27"/>
      <c r="E36" s="27"/>
      <c r="F36" s="27"/>
      <c r="G36" s="27"/>
      <c r="H36" s="27"/>
      <c r="I36" s="27"/>
    </row>
    <row r="37" spans="1:11" ht="16.5" customHeight="1">
      <c r="A37" s="21"/>
      <c r="B37" s="27"/>
      <c r="C37" s="27" t="s">
        <v>52</v>
      </c>
      <c r="D37" s="27"/>
      <c r="E37" s="27"/>
      <c r="F37" s="27"/>
      <c r="G37" s="27"/>
      <c r="H37" s="27"/>
      <c r="I37" s="27"/>
    </row>
    <row r="38" spans="1:11" ht="10.5" customHeight="1">
      <c r="A38" s="21"/>
      <c r="B38" s="27"/>
      <c r="C38" s="27"/>
      <c r="D38" s="27"/>
      <c r="E38" s="27"/>
      <c r="F38" s="27"/>
      <c r="G38" s="27"/>
      <c r="H38" s="27"/>
      <c r="I38" s="27"/>
    </row>
    <row r="39" spans="1:11" ht="16.5" customHeight="1">
      <c r="A39" s="21"/>
      <c r="B39" s="27" t="s">
        <v>53</v>
      </c>
      <c r="C39" s="27"/>
      <c r="D39" s="27"/>
      <c r="E39" s="27"/>
      <c r="F39" s="27"/>
      <c r="G39" s="27"/>
      <c r="H39" s="27"/>
      <c r="I39" s="27"/>
      <c r="K39" s="55"/>
    </row>
    <row r="40" spans="1:11" ht="16.5" customHeight="1">
      <c r="A40" s="21"/>
      <c r="B40" s="27"/>
      <c r="C40" s="132" t="s">
        <v>268</v>
      </c>
      <c r="D40" s="29"/>
      <c r="E40" s="29"/>
      <c r="F40" s="29"/>
      <c r="G40" s="29"/>
      <c r="H40" s="29"/>
      <c r="I40" s="29"/>
      <c r="J40" s="29"/>
    </row>
    <row r="41" spans="1:11" ht="16.5" customHeight="1">
      <c r="A41" s="21"/>
      <c r="B41" s="27"/>
      <c r="C41" s="29"/>
      <c r="D41" s="29"/>
      <c r="E41" s="29"/>
      <c r="F41" s="29"/>
      <c r="G41" s="29"/>
      <c r="H41" s="29"/>
      <c r="I41" s="29"/>
      <c r="J41" s="29"/>
    </row>
    <row r="42" spans="1:11" ht="16.5" customHeight="1">
      <c r="A42" s="21"/>
      <c r="B42" s="27" t="s">
        <v>54</v>
      </c>
      <c r="C42" s="27" t="s">
        <v>55</v>
      </c>
      <c r="D42" s="22"/>
      <c r="F42" s="22"/>
      <c r="G42" s="27"/>
      <c r="H42" s="27"/>
      <c r="I42" s="27"/>
      <c r="K42" s="22"/>
    </row>
    <row r="43" spans="1:11" ht="16.5" customHeight="1">
      <c r="A43" s="21"/>
      <c r="B43" s="27" t="s">
        <v>56</v>
      </c>
      <c r="C43" s="27" t="s">
        <v>165</v>
      </c>
      <c r="D43" s="22"/>
      <c r="F43" s="22"/>
      <c r="G43" s="27"/>
      <c r="H43" s="27"/>
      <c r="I43" s="27"/>
      <c r="K43" s="22"/>
    </row>
    <row r="44" spans="1:11" ht="16.5" customHeight="1">
      <c r="B44" s="27"/>
      <c r="C44" s="27"/>
      <c r="D44" s="27"/>
      <c r="E44" s="27"/>
      <c r="F44" s="27"/>
      <c r="G44" s="27"/>
      <c r="H44" s="27"/>
      <c r="I44" s="27"/>
    </row>
    <row r="45" spans="1:11" ht="16.5" customHeight="1">
      <c r="B45" s="27"/>
      <c r="C45" s="27"/>
      <c r="D45" s="27"/>
      <c r="E45" s="27"/>
      <c r="F45" s="27"/>
      <c r="G45" s="27"/>
      <c r="H45" s="27"/>
      <c r="I45" s="27"/>
    </row>
    <row r="46" spans="1:11" ht="24.95" customHeight="1">
      <c r="B46" s="27"/>
      <c r="C46" s="27"/>
      <c r="D46" s="27"/>
      <c r="E46" s="27"/>
      <c r="F46" s="27"/>
      <c r="G46" s="27"/>
      <c r="H46" s="27"/>
      <c r="I46" s="27"/>
    </row>
    <row r="47" spans="1:11" ht="24.95" customHeight="1"/>
  </sheetData>
  <mergeCells count="2">
    <mergeCell ref="D3:F3"/>
    <mergeCell ref="C1:J1"/>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B1:P63"/>
  <sheetViews>
    <sheetView zoomScaleNormal="100" workbookViewId="0">
      <selection activeCell="E1" sqref="E1:N1"/>
    </sheetView>
  </sheetViews>
  <sheetFormatPr defaultColWidth="9" defaultRowHeight="18.75"/>
  <cols>
    <col min="1" max="1" width="2.125" style="32" customWidth="1"/>
    <col min="2" max="2" width="3.5" style="32" customWidth="1"/>
    <col min="3" max="3" width="5.75" style="32" customWidth="1"/>
    <col min="4" max="4" width="6.375" style="32" customWidth="1"/>
    <col min="5" max="7" width="5.75" style="32" customWidth="1"/>
    <col min="8" max="10" width="7.25" style="32" customWidth="1"/>
    <col min="11" max="12" width="6.75" style="32" customWidth="1"/>
    <col min="13" max="14" width="8.125" style="32" customWidth="1"/>
    <col min="15" max="16" width="5.125" style="32" customWidth="1"/>
    <col min="17" max="19" width="5.75" style="32" customWidth="1"/>
    <col min="20" max="16384" width="9" style="32"/>
  </cols>
  <sheetData>
    <row r="1" spans="2:16" ht="31.5" customHeight="1">
      <c r="C1" s="404">
        <f>Ⅰ.表紙!E8</f>
        <v>2024</v>
      </c>
      <c r="D1" s="404"/>
      <c r="E1" s="405" t="s">
        <v>350</v>
      </c>
      <c r="F1" s="405"/>
      <c r="G1" s="405"/>
      <c r="H1" s="405"/>
      <c r="I1" s="405"/>
      <c r="J1" s="405"/>
      <c r="K1" s="405"/>
      <c r="L1" s="405"/>
      <c r="M1" s="405"/>
      <c r="N1" s="405"/>
      <c r="O1" s="65"/>
      <c r="P1" s="65"/>
    </row>
    <row r="2" spans="2:16" ht="12" customHeight="1"/>
    <row r="3" spans="2:16" ht="19.899999999999999" customHeight="1">
      <c r="B3" s="265" t="s">
        <v>90</v>
      </c>
      <c r="C3" s="265"/>
      <c r="D3" s="265"/>
      <c r="E3" s="265"/>
      <c r="F3" s="265"/>
      <c r="G3" s="265"/>
      <c r="H3" s="265"/>
      <c r="I3" s="265"/>
      <c r="J3" s="265"/>
      <c r="K3" s="265"/>
      <c r="L3" s="265"/>
      <c r="M3" s="265"/>
    </row>
    <row r="4" spans="2:16" ht="19.899999999999999" customHeight="1">
      <c r="B4" s="23"/>
      <c r="C4" s="23"/>
      <c r="D4" s="23"/>
      <c r="F4" s="23"/>
      <c r="G4" s="23"/>
      <c r="H4" s="23"/>
      <c r="I4" s="23"/>
      <c r="J4" s="23"/>
      <c r="K4" s="23"/>
      <c r="L4" s="23"/>
      <c r="M4" s="23"/>
    </row>
    <row r="5" spans="2:16" ht="19.899999999999999" customHeight="1">
      <c r="B5" s="304" t="s">
        <v>91</v>
      </c>
      <c r="C5" s="265"/>
      <c r="D5" s="265"/>
      <c r="E5" s="265"/>
      <c r="F5" s="265"/>
      <c r="G5" s="265"/>
      <c r="H5" s="265"/>
      <c r="I5" s="265"/>
      <c r="J5" s="265"/>
      <c r="K5" s="265"/>
      <c r="L5" s="265"/>
      <c r="M5" s="265"/>
      <c r="N5" s="415"/>
      <c r="O5" s="415"/>
      <c r="P5" s="415"/>
    </row>
    <row r="6" spans="2:16" ht="19.899999999999999" customHeight="1" thickBot="1">
      <c r="B6" s="42"/>
      <c r="C6" s="30"/>
      <c r="D6" s="30"/>
      <c r="E6" s="30"/>
      <c r="F6" s="30"/>
      <c r="G6" s="30"/>
      <c r="H6" s="30"/>
      <c r="I6" s="30"/>
      <c r="J6" s="30"/>
      <c r="K6" s="30"/>
      <c r="L6" s="30"/>
      <c r="M6" s="30"/>
      <c r="N6" s="33"/>
      <c r="O6" s="33"/>
      <c r="P6" s="33"/>
    </row>
    <row r="7" spans="2:16" ht="22.5" customHeight="1">
      <c r="B7" s="396" t="s">
        <v>64</v>
      </c>
      <c r="C7" s="397"/>
      <c r="D7" s="397"/>
      <c r="E7" s="397"/>
      <c r="F7" s="398"/>
      <c r="G7" s="398"/>
      <c r="H7" s="398"/>
      <c r="I7" s="398"/>
      <c r="J7" s="398"/>
      <c r="K7" s="398"/>
      <c r="L7" s="398"/>
      <c r="M7" s="398"/>
      <c r="N7" s="398"/>
      <c r="O7" s="398"/>
      <c r="P7" s="399"/>
    </row>
    <row r="8" spans="2:16" ht="15" customHeight="1">
      <c r="B8" s="400" t="s">
        <v>65</v>
      </c>
      <c r="C8" s="401"/>
      <c r="D8" s="401"/>
      <c r="E8" s="401"/>
      <c r="F8" s="401"/>
      <c r="G8" s="401"/>
      <c r="H8" s="401"/>
      <c r="I8" s="401"/>
      <c r="J8" s="401"/>
      <c r="K8" s="331" t="s">
        <v>66</v>
      </c>
      <c r="L8" s="331"/>
      <c r="M8" s="401"/>
      <c r="N8" s="401"/>
      <c r="O8" s="401"/>
      <c r="P8" s="413"/>
    </row>
    <row r="9" spans="2:16" ht="15" customHeight="1" thickBot="1">
      <c r="B9" s="402"/>
      <c r="C9" s="403"/>
      <c r="D9" s="403"/>
      <c r="E9" s="403"/>
      <c r="F9" s="403"/>
      <c r="G9" s="403"/>
      <c r="H9" s="403"/>
      <c r="I9" s="403"/>
      <c r="J9" s="403"/>
      <c r="K9" s="332" t="s">
        <v>67</v>
      </c>
      <c r="L9" s="332"/>
      <c r="M9" s="403"/>
      <c r="N9" s="403"/>
      <c r="O9" s="403"/>
      <c r="P9" s="414"/>
    </row>
    <row r="10" spans="2:16" ht="30" customHeight="1" thickBot="1">
      <c r="B10" s="41" t="s">
        <v>68</v>
      </c>
      <c r="C10" s="386" t="s">
        <v>69</v>
      </c>
      <c r="D10" s="386"/>
      <c r="E10" s="386" t="s">
        <v>70</v>
      </c>
      <c r="F10" s="386"/>
      <c r="G10" s="386"/>
      <c r="H10" s="386" t="s">
        <v>71</v>
      </c>
      <c r="I10" s="386"/>
      <c r="J10" s="386"/>
      <c r="K10" s="385" t="s">
        <v>159</v>
      </c>
      <c r="L10" s="386"/>
      <c r="M10" s="385" t="s">
        <v>72</v>
      </c>
      <c r="N10" s="386"/>
      <c r="O10" s="386" t="s">
        <v>38</v>
      </c>
      <c r="P10" s="387"/>
    </row>
    <row r="11" spans="2:16" ht="19.5" customHeight="1">
      <c r="B11" s="408">
        <v>1</v>
      </c>
      <c r="C11" s="409"/>
      <c r="D11" s="409"/>
      <c r="E11" s="410"/>
      <c r="F11" s="410"/>
      <c r="G11" s="410"/>
      <c r="H11" s="411"/>
      <c r="I11" s="410"/>
      <c r="J11" s="412"/>
      <c r="K11" s="388"/>
      <c r="L11" s="389"/>
      <c r="M11" s="390"/>
      <c r="N11" s="391"/>
      <c r="O11" s="406"/>
      <c r="P11" s="407"/>
    </row>
    <row r="12" spans="2:16" ht="19.5" customHeight="1">
      <c r="B12" s="359"/>
      <c r="C12" s="361"/>
      <c r="D12" s="361"/>
      <c r="E12" s="375"/>
      <c r="F12" s="375"/>
      <c r="G12" s="375"/>
      <c r="H12" s="376"/>
      <c r="I12" s="375"/>
      <c r="J12" s="377"/>
      <c r="K12" s="392"/>
      <c r="L12" s="393"/>
      <c r="M12" s="394"/>
      <c r="N12" s="395"/>
      <c r="O12" s="352"/>
      <c r="P12" s="353"/>
    </row>
    <row r="13" spans="2:16" ht="19.5" customHeight="1">
      <c r="B13" s="359">
        <v>2</v>
      </c>
      <c r="C13" s="361"/>
      <c r="D13" s="361"/>
      <c r="E13" s="378"/>
      <c r="F13" s="378"/>
      <c r="G13" s="378"/>
      <c r="H13" s="379"/>
      <c r="I13" s="378"/>
      <c r="J13" s="380"/>
      <c r="K13" s="367"/>
      <c r="L13" s="368"/>
      <c r="M13" s="369"/>
      <c r="N13" s="370"/>
      <c r="O13" s="352"/>
      <c r="P13" s="353"/>
    </row>
    <row r="14" spans="2:16" ht="19.5" customHeight="1">
      <c r="B14" s="359"/>
      <c r="C14" s="361"/>
      <c r="D14" s="361"/>
      <c r="E14" s="375"/>
      <c r="F14" s="375"/>
      <c r="G14" s="375"/>
      <c r="H14" s="376"/>
      <c r="I14" s="375"/>
      <c r="J14" s="377"/>
      <c r="K14" s="381"/>
      <c r="L14" s="382"/>
      <c r="M14" s="383"/>
      <c r="N14" s="384"/>
      <c r="O14" s="352"/>
      <c r="P14" s="353"/>
    </row>
    <row r="15" spans="2:16" ht="19.5" customHeight="1">
      <c r="B15" s="359">
        <v>3</v>
      </c>
      <c r="C15" s="361"/>
      <c r="D15" s="361"/>
      <c r="E15" s="378"/>
      <c r="F15" s="378"/>
      <c r="G15" s="378"/>
      <c r="H15" s="379"/>
      <c r="I15" s="378"/>
      <c r="J15" s="380"/>
      <c r="K15" s="367"/>
      <c r="L15" s="368"/>
      <c r="M15" s="369"/>
      <c r="N15" s="370"/>
      <c r="O15" s="352"/>
      <c r="P15" s="353"/>
    </row>
    <row r="16" spans="2:16" ht="19.5" customHeight="1">
      <c r="B16" s="359"/>
      <c r="C16" s="361"/>
      <c r="D16" s="361"/>
      <c r="E16" s="375"/>
      <c r="F16" s="375"/>
      <c r="G16" s="375"/>
      <c r="H16" s="376"/>
      <c r="I16" s="375"/>
      <c r="J16" s="377"/>
      <c r="K16" s="381"/>
      <c r="L16" s="382"/>
      <c r="M16" s="383"/>
      <c r="N16" s="384"/>
      <c r="O16" s="352"/>
      <c r="P16" s="353"/>
    </row>
    <row r="17" spans="2:16" ht="19.5" customHeight="1">
      <c r="B17" s="359">
        <v>4</v>
      </c>
      <c r="C17" s="361"/>
      <c r="D17" s="361"/>
      <c r="E17" s="378"/>
      <c r="F17" s="378"/>
      <c r="G17" s="378"/>
      <c r="H17" s="379"/>
      <c r="I17" s="378"/>
      <c r="J17" s="380"/>
      <c r="K17" s="367"/>
      <c r="L17" s="368"/>
      <c r="M17" s="369"/>
      <c r="N17" s="370"/>
      <c r="O17" s="352"/>
      <c r="P17" s="353"/>
    </row>
    <row r="18" spans="2:16" ht="19.5" customHeight="1">
      <c r="B18" s="359"/>
      <c r="C18" s="361"/>
      <c r="D18" s="361"/>
      <c r="E18" s="375"/>
      <c r="F18" s="375"/>
      <c r="G18" s="375"/>
      <c r="H18" s="376"/>
      <c r="I18" s="375"/>
      <c r="J18" s="377"/>
      <c r="K18" s="381"/>
      <c r="L18" s="382"/>
      <c r="M18" s="383"/>
      <c r="N18" s="384"/>
      <c r="O18" s="352"/>
      <c r="P18" s="353"/>
    </row>
    <row r="19" spans="2:16" ht="19.5" customHeight="1">
      <c r="B19" s="359">
        <v>5</v>
      </c>
      <c r="C19" s="361"/>
      <c r="D19" s="361"/>
      <c r="E19" s="378"/>
      <c r="F19" s="378"/>
      <c r="G19" s="378"/>
      <c r="H19" s="379"/>
      <c r="I19" s="378"/>
      <c r="J19" s="380"/>
      <c r="K19" s="367"/>
      <c r="L19" s="368"/>
      <c r="M19" s="369"/>
      <c r="N19" s="370"/>
      <c r="O19" s="352"/>
      <c r="P19" s="353"/>
    </row>
    <row r="20" spans="2:16" ht="19.5" customHeight="1">
      <c r="B20" s="359"/>
      <c r="C20" s="361"/>
      <c r="D20" s="361"/>
      <c r="E20" s="375"/>
      <c r="F20" s="375"/>
      <c r="G20" s="375"/>
      <c r="H20" s="376"/>
      <c r="I20" s="375"/>
      <c r="J20" s="377"/>
      <c r="K20" s="381"/>
      <c r="L20" s="382"/>
      <c r="M20" s="383"/>
      <c r="N20" s="384"/>
      <c r="O20" s="352"/>
      <c r="P20" s="353"/>
    </row>
    <row r="21" spans="2:16" ht="19.5" customHeight="1">
      <c r="B21" s="359">
        <v>6</v>
      </c>
      <c r="C21" s="361"/>
      <c r="D21" s="361"/>
      <c r="E21" s="378"/>
      <c r="F21" s="378"/>
      <c r="G21" s="378"/>
      <c r="H21" s="379"/>
      <c r="I21" s="378"/>
      <c r="J21" s="380"/>
      <c r="K21" s="367"/>
      <c r="L21" s="368"/>
      <c r="M21" s="369"/>
      <c r="N21" s="370"/>
      <c r="O21" s="352"/>
      <c r="P21" s="353"/>
    </row>
    <row r="22" spans="2:16" ht="19.5" customHeight="1">
      <c r="B22" s="359"/>
      <c r="C22" s="361"/>
      <c r="D22" s="361"/>
      <c r="E22" s="375"/>
      <c r="F22" s="375"/>
      <c r="G22" s="375"/>
      <c r="H22" s="376"/>
      <c r="I22" s="375"/>
      <c r="J22" s="377"/>
      <c r="K22" s="381"/>
      <c r="L22" s="382"/>
      <c r="M22" s="383"/>
      <c r="N22" s="384"/>
      <c r="O22" s="352"/>
      <c r="P22" s="353"/>
    </row>
    <row r="23" spans="2:16" ht="19.5" customHeight="1">
      <c r="B23" s="359">
        <v>7</v>
      </c>
      <c r="C23" s="361"/>
      <c r="D23" s="361"/>
      <c r="E23" s="378"/>
      <c r="F23" s="378"/>
      <c r="G23" s="378"/>
      <c r="H23" s="379"/>
      <c r="I23" s="378"/>
      <c r="J23" s="380"/>
      <c r="K23" s="367"/>
      <c r="L23" s="368"/>
      <c r="M23" s="369"/>
      <c r="N23" s="370"/>
      <c r="O23" s="352"/>
      <c r="P23" s="353"/>
    </row>
    <row r="24" spans="2:16" ht="19.5" customHeight="1">
      <c r="B24" s="359"/>
      <c r="C24" s="361"/>
      <c r="D24" s="361"/>
      <c r="E24" s="375"/>
      <c r="F24" s="375"/>
      <c r="G24" s="375"/>
      <c r="H24" s="376"/>
      <c r="I24" s="375"/>
      <c r="J24" s="377"/>
      <c r="K24" s="381"/>
      <c r="L24" s="382"/>
      <c r="M24" s="383"/>
      <c r="N24" s="384"/>
      <c r="O24" s="352"/>
      <c r="P24" s="353"/>
    </row>
    <row r="25" spans="2:16" ht="19.5" customHeight="1">
      <c r="B25" s="359">
        <v>8</v>
      </c>
      <c r="C25" s="361"/>
      <c r="D25" s="361"/>
      <c r="E25" s="363"/>
      <c r="F25" s="363"/>
      <c r="G25" s="363"/>
      <c r="H25" s="364"/>
      <c r="I25" s="363"/>
      <c r="J25" s="365"/>
      <c r="K25" s="367"/>
      <c r="L25" s="368"/>
      <c r="M25" s="369"/>
      <c r="N25" s="370"/>
      <c r="O25" s="352"/>
      <c r="P25" s="353"/>
    </row>
    <row r="26" spans="2:16" ht="19.5" customHeight="1" thickBot="1">
      <c r="B26" s="360"/>
      <c r="C26" s="362"/>
      <c r="D26" s="362"/>
      <c r="E26" s="356"/>
      <c r="F26" s="356"/>
      <c r="G26" s="356"/>
      <c r="H26" s="357"/>
      <c r="I26" s="356"/>
      <c r="J26" s="358"/>
      <c r="K26" s="371"/>
      <c r="L26" s="372"/>
      <c r="M26" s="373"/>
      <c r="N26" s="374"/>
      <c r="O26" s="354"/>
      <c r="P26" s="355"/>
    </row>
    <row r="27" spans="2:16" ht="15" customHeight="1">
      <c r="B27" s="35"/>
      <c r="C27" s="366" t="s">
        <v>168</v>
      </c>
      <c r="D27" s="366"/>
      <c r="E27" s="366"/>
      <c r="F27" s="366"/>
      <c r="G27" s="366"/>
      <c r="H27" s="366"/>
      <c r="I27" s="366"/>
      <c r="J27" s="366"/>
      <c r="K27" s="366"/>
      <c r="L27" s="35"/>
      <c r="M27" s="335" t="s">
        <v>73</v>
      </c>
      <c r="N27" s="336"/>
      <c r="O27" s="339">
        <f>SUM(O11:O25)</f>
        <v>0</v>
      </c>
      <c r="P27" s="340"/>
    </row>
    <row r="28" spans="2:16" ht="15" customHeight="1" thickBot="1">
      <c r="B28" s="36"/>
      <c r="C28" s="36"/>
      <c r="D28" s="36"/>
      <c r="E28" s="36"/>
      <c r="F28" s="36"/>
      <c r="G28" s="36"/>
      <c r="H28" s="36"/>
      <c r="I28" s="36"/>
      <c r="J28" s="36"/>
      <c r="K28" s="37"/>
      <c r="L28" s="36"/>
      <c r="M28" s="337"/>
      <c r="N28" s="338"/>
      <c r="O28" s="341"/>
      <c r="P28" s="342"/>
    </row>
    <row r="29" spans="2:16" ht="15" customHeight="1">
      <c r="B29" s="36"/>
      <c r="C29" s="36"/>
      <c r="D29" s="36"/>
      <c r="E29" s="36"/>
      <c r="F29" s="36"/>
      <c r="G29" s="36"/>
      <c r="H29" s="36"/>
      <c r="I29" s="36"/>
      <c r="J29" s="36"/>
      <c r="K29" s="36"/>
      <c r="L29" s="36"/>
      <c r="M29" s="36"/>
      <c r="N29" s="36"/>
      <c r="O29" s="38"/>
      <c r="P29" s="38"/>
    </row>
    <row r="30" spans="2:16" ht="15" customHeight="1" thickBot="1">
      <c r="B30" s="343" t="s">
        <v>258</v>
      </c>
      <c r="C30" s="343"/>
      <c r="D30" s="343"/>
      <c r="E30" s="343"/>
      <c r="F30" s="343"/>
      <c r="G30" s="343"/>
      <c r="H30" s="343"/>
      <c r="I30" s="343"/>
      <c r="J30" s="343"/>
      <c r="K30" s="343"/>
      <c r="L30" s="343"/>
      <c r="M30" s="343"/>
      <c r="N30" s="343"/>
      <c r="O30" s="343"/>
      <c r="P30" s="343"/>
    </row>
    <row r="31" spans="2:16" ht="15" customHeight="1">
      <c r="B31" s="344" t="s">
        <v>74</v>
      </c>
      <c r="C31" s="345"/>
      <c r="D31" s="345"/>
      <c r="E31" s="346" t="s">
        <v>75</v>
      </c>
      <c r="F31" s="346"/>
      <c r="G31" s="346"/>
      <c r="H31" s="345" t="s">
        <v>76</v>
      </c>
      <c r="I31" s="345"/>
      <c r="J31" s="345"/>
      <c r="K31" s="348"/>
      <c r="L31" s="348"/>
      <c r="M31" s="348"/>
      <c r="N31" s="348"/>
      <c r="O31" s="348"/>
      <c r="P31" s="349"/>
    </row>
    <row r="32" spans="2:16" ht="15" customHeight="1">
      <c r="B32" s="326"/>
      <c r="C32" s="327"/>
      <c r="D32" s="327"/>
      <c r="E32" s="347"/>
      <c r="F32" s="347"/>
      <c r="G32" s="347"/>
      <c r="H32" s="327"/>
      <c r="I32" s="327"/>
      <c r="J32" s="327"/>
      <c r="K32" s="350"/>
      <c r="L32" s="350"/>
      <c r="M32" s="350"/>
      <c r="N32" s="350"/>
      <c r="O32" s="350"/>
      <c r="P32" s="351"/>
    </row>
    <row r="33" spans="2:16" ht="15" customHeight="1">
      <c r="B33" s="326" t="s">
        <v>77</v>
      </c>
      <c r="C33" s="327"/>
      <c r="D33" s="327"/>
      <c r="E33" s="330">
        <f>O27</f>
        <v>0</v>
      </c>
      <c r="F33" s="331"/>
      <c r="G33" s="331"/>
      <c r="H33" s="327" t="s">
        <v>78</v>
      </c>
      <c r="I33" s="327"/>
      <c r="J33" s="327"/>
      <c r="K33" s="331"/>
      <c r="L33" s="331"/>
      <c r="M33" s="331"/>
      <c r="N33" s="331"/>
      <c r="O33" s="331"/>
      <c r="P33" s="333"/>
    </row>
    <row r="34" spans="2:16" ht="15" customHeight="1" thickBot="1">
      <c r="B34" s="328"/>
      <c r="C34" s="329"/>
      <c r="D34" s="329"/>
      <c r="E34" s="332"/>
      <c r="F34" s="332"/>
      <c r="G34" s="332"/>
      <c r="H34" s="329"/>
      <c r="I34" s="329"/>
      <c r="J34" s="329"/>
      <c r="K34" s="332"/>
      <c r="L34" s="332"/>
      <c r="M34" s="332"/>
      <c r="N34" s="332"/>
      <c r="O34" s="332"/>
      <c r="P34" s="334"/>
    </row>
    <row r="35" spans="2:16" ht="15" customHeight="1">
      <c r="B35" s="39"/>
      <c r="C35" s="39"/>
      <c r="D35" s="39"/>
      <c r="E35" s="39"/>
      <c r="F35" s="39"/>
      <c r="G35" s="39"/>
      <c r="H35" s="39"/>
      <c r="I35" s="39"/>
      <c r="J35" s="39"/>
      <c r="K35" s="39"/>
      <c r="L35" s="39"/>
    </row>
    <row r="36" spans="2:16" ht="19.899999999999999" customHeight="1">
      <c r="B36" s="324" t="s">
        <v>110</v>
      </c>
      <c r="C36" s="324"/>
      <c r="D36" s="324"/>
      <c r="E36" s="324"/>
      <c r="F36" s="324"/>
      <c r="G36" s="324"/>
      <c r="H36" s="324"/>
      <c r="I36" s="324"/>
      <c r="J36" s="324"/>
      <c r="K36" s="324"/>
      <c r="L36" s="324"/>
      <c r="M36" s="324"/>
      <c r="N36" s="324"/>
      <c r="O36" s="324"/>
      <c r="P36" s="324"/>
    </row>
    <row r="37" spans="2:16" ht="19.899999999999999" customHeight="1">
      <c r="B37" s="324" t="s">
        <v>89</v>
      </c>
      <c r="C37" s="324"/>
      <c r="D37" s="324"/>
      <c r="E37" s="324"/>
      <c r="F37" s="324"/>
      <c r="G37" s="324"/>
      <c r="H37" s="324"/>
      <c r="I37" s="324"/>
      <c r="J37" s="324"/>
      <c r="K37" s="324"/>
      <c r="L37" s="324"/>
      <c r="M37" s="324"/>
      <c r="N37" s="324"/>
      <c r="O37" s="324"/>
      <c r="P37" s="324"/>
    </row>
    <row r="38" spans="2:16" ht="19.899999999999999" customHeight="1">
      <c r="B38" s="324" t="s">
        <v>79</v>
      </c>
      <c r="C38" s="324"/>
      <c r="D38" s="324"/>
      <c r="E38" s="324"/>
      <c r="F38" s="324"/>
      <c r="G38" s="324"/>
      <c r="H38" s="324"/>
      <c r="I38" s="324"/>
      <c r="J38" s="324"/>
      <c r="K38" s="324"/>
      <c r="L38" s="324"/>
      <c r="M38" s="324"/>
      <c r="N38" s="324"/>
      <c r="O38" s="324"/>
      <c r="P38" s="324"/>
    </row>
    <row r="39" spans="2:16" ht="19.899999999999999" customHeight="1">
      <c r="B39" s="324" t="s">
        <v>80</v>
      </c>
      <c r="C39" s="324"/>
      <c r="D39" s="324"/>
      <c r="E39" s="324"/>
      <c r="F39" s="324"/>
      <c r="G39" s="324"/>
      <c r="H39" s="324"/>
      <c r="I39" s="324"/>
      <c r="J39" s="324"/>
      <c r="K39" s="324"/>
      <c r="L39" s="324"/>
      <c r="M39" s="324"/>
      <c r="N39" s="324"/>
      <c r="O39" s="324"/>
      <c r="P39" s="324"/>
    </row>
    <row r="40" spans="2:16" ht="19.899999999999999" customHeight="1">
      <c r="B40" s="325" t="s">
        <v>118</v>
      </c>
      <c r="C40" s="325"/>
      <c r="D40" s="325"/>
      <c r="E40" s="325"/>
      <c r="F40" s="325"/>
      <c r="G40" s="325"/>
      <c r="H40" s="325"/>
      <c r="I40" s="325"/>
      <c r="J40" s="325"/>
      <c r="K40" s="325"/>
      <c r="L40" s="325"/>
      <c r="M40" s="325"/>
      <c r="N40" s="325"/>
      <c r="O40" s="325"/>
      <c r="P40" s="325"/>
    </row>
    <row r="41" spans="2:16" ht="19.899999999999999" customHeight="1">
      <c r="B41" s="325" t="s">
        <v>81</v>
      </c>
      <c r="C41" s="325"/>
      <c r="D41" s="325"/>
      <c r="E41" s="325"/>
      <c r="F41" s="325"/>
      <c r="G41" s="325"/>
      <c r="H41" s="325"/>
      <c r="I41" s="325"/>
      <c r="J41" s="325"/>
      <c r="K41" s="325"/>
      <c r="L41" s="325"/>
      <c r="M41" s="325"/>
      <c r="N41" s="325"/>
      <c r="O41" s="325"/>
      <c r="P41" s="325"/>
    </row>
    <row r="42" spans="2:16" ht="19.899999999999999" customHeight="1">
      <c r="B42" s="325" t="s">
        <v>82</v>
      </c>
      <c r="C42" s="325"/>
      <c r="D42" s="325"/>
      <c r="E42" s="325"/>
      <c r="F42" s="325"/>
      <c r="G42" s="325"/>
      <c r="H42" s="325"/>
      <c r="I42" s="325"/>
      <c r="J42" s="325"/>
      <c r="K42" s="325"/>
      <c r="L42" s="325"/>
      <c r="M42" s="325"/>
      <c r="N42" s="325"/>
      <c r="O42" s="325"/>
      <c r="P42" s="325"/>
    </row>
    <row r="43" spans="2:16" ht="15" customHeight="1">
      <c r="B43" s="39"/>
      <c r="C43" s="39"/>
      <c r="D43" s="39"/>
      <c r="E43" s="39"/>
      <c r="F43" s="39"/>
      <c r="G43" s="39"/>
      <c r="H43" s="39"/>
      <c r="I43" s="39"/>
      <c r="J43" s="39"/>
      <c r="K43" s="39"/>
      <c r="L43" s="39"/>
    </row>
    <row r="44" spans="2:16" ht="15" customHeight="1">
      <c r="B44" s="39"/>
      <c r="C44" s="39"/>
      <c r="D44" s="39"/>
      <c r="E44" s="39"/>
      <c r="F44" s="39"/>
      <c r="G44" s="39"/>
      <c r="H44" s="39"/>
      <c r="I44" s="39"/>
      <c r="J44" s="39"/>
      <c r="K44" s="39"/>
      <c r="L44" s="39"/>
    </row>
    <row r="45" spans="2:16" ht="15" customHeight="1">
      <c r="B45" s="39"/>
      <c r="C45" s="39"/>
      <c r="D45" s="39"/>
      <c r="E45" s="39"/>
      <c r="F45" s="39"/>
      <c r="G45" s="39"/>
      <c r="H45" s="39"/>
      <c r="I45" s="39"/>
      <c r="J45" s="39"/>
      <c r="K45" s="39"/>
      <c r="L45" s="39"/>
    </row>
    <row r="46" spans="2:16" ht="15" customHeight="1">
      <c r="B46" s="39"/>
      <c r="C46" s="39"/>
      <c r="D46" s="39"/>
      <c r="E46" s="39"/>
      <c r="F46" s="39"/>
      <c r="G46" s="39"/>
      <c r="H46" s="39"/>
      <c r="I46" s="39"/>
      <c r="J46" s="39"/>
      <c r="K46" s="39"/>
      <c r="L46" s="39"/>
    </row>
    <row r="47" spans="2:16" ht="15" customHeight="1">
      <c r="B47" s="39"/>
      <c r="C47" s="39"/>
      <c r="D47" s="39"/>
      <c r="E47" s="39"/>
      <c r="F47" s="39"/>
      <c r="G47" s="39"/>
      <c r="H47" s="39"/>
      <c r="I47" s="39"/>
      <c r="J47" s="39"/>
      <c r="K47" s="39"/>
      <c r="L47" s="39"/>
    </row>
    <row r="48" spans="2:16" ht="15" customHeight="1">
      <c r="B48" s="39"/>
      <c r="C48" s="39"/>
      <c r="D48" s="39"/>
      <c r="E48" s="39"/>
      <c r="F48" s="39"/>
      <c r="G48" s="39"/>
      <c r="H48" s="39"/>
      <c r="I48" s="39"/>
      <c r="J48" s="39"/>
      <c r="K48" s="39"/>
      <c r="L48" s="39"/>
    </row>
    <row r="49" spans="2:13" ht="15" customHeight="1">
      <c r="B49" s="39"/>
      <c r="C49" s="39"/>
      <c r="D49" s="39"/>
      <c r="E49" s="39"/>
      <c r="F49" s="39"/>
      <c r="G49" s="39"/>
      <c r="H49" s="39"/>
      <c r="I49" s="39"/>
      <c r="J49" s="39"/>
      <c r="K49" s="39"/>
      <c r="L49" s="39"/>
    </row>
    <row r="50" spans="2:13" ht="15" customHeight="1">
      <c r="B50" s="39"/>
      <c r="C50" s="39"/>
      <c r="D50" s="39"/>
      <c r="E50" s="39"/>
      <c r="F50" s="39"/>
      <c r="G50" s="39"/>
      <c r="H50" s="39"/>
      <c r="I50" s="39"/>
      <c r="J50" s="39"/>
      <c r="K50" s="39"/>
      <c r="L50" s="39"/>
      <c r="M50" s="39"/>
    </row>
    <row r="51" spans="2:13" ht="15" customHeight="1">
      <c r="B51" s="40"/>
      <c r="C51" s="40"/>
      <c r="D51" s="39"/>
      <c r="E51" s="39"/>
      <c r="F51" s="39"/>
      <c r="G51" s="39"/>
      <c r="H51" s="39"/>
      <c r="I51" s="39"/>
      <c r="J51" s="39"/>
      <c r="K51" s="39"/>
      <c r="L51" s="39"/>
      <c r="M51" s="39"/>
    </row>
    <row r="52" spans="2:13" ht="15" customHeight="1">
      <c r="B52" s="40"/>
      <c r="C52" s="40"/>
      <c r="D52" s="39"/>
      <c r="E52" s="39"/>
      <c r="F52" s="39"/>
      <c r="G52" s="39"/>
      <c r="H52" s="39"/>
      <c r="I52" s="39"/>
      <c r="J52" s="39"/>
      <c r="K52" s="39"/>
      <c r="L52" s="39"/>
      <c r="M52" s="39"/>
    </row>
    <row r="53" spans="2:13" ht="15" customHeight="1">
      <c r="B53" s="40"/>
      <c r="C53" s="40"/>
      <c r="D53" s="39"/>
      <c r="E53" s="39"/>
      <c r="F53" s="39"/>
      <c r="G53" s="39"/>
      <c r="H53" s="39"/>
      <c r="I53" s="39"/>
      <c r="J53" s="39"/>
      <c r="K53" s="39"/>
      <c r="L53" s="39"/>
      <c r="M53" s="39"/>
    </row>
    <row r="54" spans="2:13" ht="15" customHeight="1">
      <c r="B54" s="39"/>
      <c r="C54" s="39"/>
      <c r="D54" s="39"/>
      <c r="E54" s="39"/>
      <c r="F54" s="39"/>
      <c r="G54" s="39"/>
      <c r="H54" s="39"/>
      <c r="I54" s="39"/>
      <c r="J54" s="39"/>
      <c r="K54" s="39"/>
      <c r="L54" s="39"/>
    </row>
    <row r="55" spans="2:13" ht="15" customHeight="1">
      <c r="B55" s="39"/>
      <c r="C55" s="39"/>
      <c r="D55" s="39"/>
      <c r="E55" s="39"/>
      <c r="F55" s="39"/>
      <c r="G55" s="39"/>
      <c r="H55" s="39"/>
      <c r="I55" s="39"/>
      <c r="J55" s="39"/>
      <c r="K55" s="39"/>
      <c r="L55" s="39"/>
    </row>
    <row r="56" spans="2:13" ht="30" customHeight="1">
      <c r="B56" s="39"/>
      <c r="C56" s="39"/>
      <c r="D56" s="39"/>
      <c r="E56" s="39"/>
      <c r="F56" s="39"/>
      <c r="G56" s="39"/>
      <c r="H56" s="39"/>
      <c r="I56" s="39"/>
      <c r="J56" s="39"/>
      <c r="K56" s="39"/>
      <c r="L56" s="39"/>
    </row>
    <row r="57" spans="2:13" ht="30" customHeight="1">
      <c r="B57" s="39"/>
      <c r="C57" s="39"/>
      <c r="D57" s="39"/>
      <c r="E57" s="39"/>
      <c r="F57" s="39"/>
      <c r="G57" s="39"/>
      <c r="H57" s="39"/>
      <c r="I57" s="39"/>
      <c r="J57" s="39"/>
      <c r="K57" s="39"/>
      <c r="L57" s="39"/>
    </row>
    <row r="58" spans="2:13" ht="30" customHeight="1">
      <c r="B58" s="39"/>
      <c r="C58" s="39"/>
      <c r="D58" s="39"/>
      <c r="E58" s="39"/>
      <c r="F58" s="39"/>
      <c r="G58" s="39"/>
      <c r="H58" s="39"/>
      <c r="I58" s="39"/>
      <c r="J58" s="39"/>
      <c r="K58" s="39"/>
      <c r="L58" s="39"/>
    </row>
    <row r="59" spans="2:13" ht="30" customHeight="1">
      <c r="B59" s="39"/>
      <c r="C59" s="39"/>
      <c r="D59" s="39"/>
      <c r="E59" s="39"/>
      <c r="F59" s="39"/>
      <c r="G59" s="39"/>
      <c r="H59" s="39"/>
      <c r="I59" s="39"/>
      <c r="J59" s="39"/>
      <c r="K59" s="39"/>
      <c r="L59" s="39"/>
    </row>
    <row r="60" spans="2:13" ht="24.95" customHeight="1">
      <c r="B60" s="40"/>
      <c r="C60" s="40"/>
      <c r="D60" s="40"/>
      <c r="E60" s="40"/>
      <c r="F60" s="40"/>
      <c r="G60" s="40"/>
      <c r="H60" s="40"/>
      <c r="I60" s="40"/>
      <c r="J60" s="40"/>
      <c r="K60" s="40"/>
    </row>
    <row r="61" spans="2:13" ht="24.95" customHeight="1">
      <c r="B61" s="40"/>
      <c r="C61" s="40"/>
      <c r="D61" s="40"/>
      <c r="E61" s="40"/>
      <c r="F61" s="40"/>
      <c r="G61" s="40"/>
      <c r="H61" s="40"/>
      <c r="I61" s="40"/>
      <c r="J61" s="40"/>
      <c r="K61" s="40"/>
    </row>
    <row r="62" spans="2:13" ht="24.95" customHeight="1"/>
    <row r="63" spans="2:13" ht="24.95" customHeight="1"/>
  </sheetData>
  <mergeCells count="133">
    <mergeCell ref="B7:E7"/>
    <mergeCell ref="F7:P7"/>
    <mergeCell ref="B8:E9"/>
    <mergeCell ref="F8:J9"/>
    <mergeCell ref="C1:D1"/>
    <mergeCell ref="E1:N1"/>
    <mergeCell ref="O11:P12"/>
    <mergeCell ref="E12:G12"/>
    <mergeCell ref="H12:J12"/>
    <mergeCell ref="B11:B12"/>
    <mergeCell ref="C11:C12"/>
    <mergeCell ref="D11:D12"/>
    <mergeCell ref="E11:G11"/>
    <mergeCell ref="H11:J11"/>
    <mergeCell ref="K8:L8"/>
    <mergeCell ref="M8:P9"/>
    <mergeCell ref="K9:L9"/>
    <mergeCell ref="B3:M3"/>
    <mergeCell ref="N5:P5"/>
    <mergeCell ref="B5:M5"/>
    <mergeCell ref="C10:D10"/>
    <mergeCell ref="E10:G10"/>
    <mergeCell ref="H10:J10"/>
    <mergeCell ref="K10:L10"/>
    <mergeCell ref="M10:N10"/>
    <mergeCell ref="O10:P10"/>
    <mergeCell ref="O13:P14"/>
    <mergeCell ref="E14:G14"/>
    <mergeCell ref="H14:J14"/>
    <mergeCell ref="B13:B14"/>
    <mergeCell ref="C13:C14"/>
    <mergeCell ref="D13:D14"/>
    <mergeCell ref="E13:G13"/>
    <mergeCell ref="H13:J13"/>
    <mergeCell ref="K11:L11"/>
    <mergeCell ref="M11:N11"/>
    <mergeCell ref="K12:L12"/>
    <mergeCell ref="M12:N12"/>
    <mergeCell ref="K13:L13"/>
    <mergeCell ref="M13:N13"/>
    <mergeCell ref="K14:L14"/>
    <mergeCell ref="M14:N14"/>
    <mergeCell ref="O15:P16"/>
    <mergeCell ref="E16:G16"/>
    <mergeCell ref="H16:J16"/>
    <mergeCell ref="B15:B16"/>
    <mergeCell ref="C15:C16"/>
    <mergeCell ref="D15:D16"/>
    <mergeCell ref="E15:G15"/>
    <mergeCell ref="H15:J15"/>
    <mergeCell ref="K15:L15"/>
    <mergeCell ref="M15:N15"/>
    <mergeCell ref="K16:L16"/>
    <mergeCell ref="M16:N16"/>
    <mergeCell ref="O17:P18"/>
    <mergeCell ref="E18:G18"/>
    <mergeCell ref="H18:J18"/>
    <mergeCell ref="B17:B18"/>
    <mergeCell ref="C17:C18"/>
    <mergeCell ref="D17:D18"/>
    <mergeCell ref="E17:G17"/>
    <mergeCell ref="H17:J17"/>
    <mergeCell ref="K17:L17"/>
    <mergeCell ref="M17:N17"/>
    <mergeCell ref="K18:L18"/>
    <mergeCell ref="M18:N18"/>
    <mergeCell ref="O19:P20"/>
    <mergeCell ref="E20:G20"/>
    <mergeCell ref="H20:J20"/>
    <mergeCell ref="B19:B20"/>
    <mergeCell ref="C19:C20"/>
    <mergeCell ref="D19:D20"/>
    <mergeCell ref="E19:G19"/>
    <mergeCell ref="H19:J19"/>
    <mergeCell ref="K19:L19"/>
    <mergeCell ref="M19:N19"/>
    <mergeCell ref="K20:L20"/>
    <mergeCell ref="M20:N20"/>
    <mergeCell ref="O21:P22"/>
    <mergeCell ref="E22:G22"/>
    <mergeCell ref="H22:J22"/>
    <mergeCell ref="B21:B22"/>
    <mergeCell ref="C21:C22"/>
    <mergeCell ref="D21:D22"/>
    <mergeCell ref="E21:G21"/>
    <mergeCell ref="H21:J21"/>
    <mergeCell ref="K21:L21"/>
    <mergeCell ref="M21:N21"/>
    <mergeCell ref="K22:L22"/>
    <mergeCell ref="M22:N22"/>
    <mergeCell ref="O23:P24"/>
    <mergeCell ref="E24:G24"/>
    <mergeCell ref="H24:J24"/>
    <mergeCell ref="B23:B24"/>
    <mergeCell ref="C23:C24"/>
    <mergeCell ref="D23:D24"/>
    <mergeCell ref="E23:G23"/>
    <mergeCell ref="H23:J23"/>
    <mergeCell ref="K23:L23"/>
    <mergeCell ref="M23:N23"/>
    <mergeCell ref="K24:L24"/>
    <mergeCell ref="M24:N24"/>
    <mergeCell ref="M27:N28"/>
    <mergeCell ref="O27:P28"/>
    <mergeCell ref="B30:P30"/>
    <mergeCell ref="B31:D32"/>
    <mergeCell ref="E31:G32"/>
    <mergeCell ref="H31:J32"/>
    <mergeCell ref="K31:P32"/>
    <mergeCell ref="O25:P26"/>
    <mergeCell ref="E26:G26"/>
    <mergeCell ref="H26:J26"/>
    <mergeCell ref="B25:B26"/>
    <mergeCell ref="C25:C26"/>
    <mergeCell ref="D25:D26"/>
    <mergeCell ref="E25:G25"/>
    <mergeCell ref="H25:J25"/>
    <mergeCell ref="C27:K27"/>
    <mergeCell ref="K25:L25"/>
    <mergeCell ref="M25:N25"/>
    <mergeCell ref="K26:L26"/>
    <mergeCell ref="M26:N26"/>
    <mergeCell ref="B38:P38"/>
    <mergeCell ref="B39:P39"/>
    <mergeCell ref="B40:P40"/>
    <mergeCell ref="B41:P41"/>
    <mergeCell ref="B42:P42"/>
    <mergeCell ref="B33:D34"/>
    <mergeCell ref="E33:G34"/>
    <mergeCell ref="H33:J34"/>
    <mergeCell ref="K33:P34"/>
    <mergeCell ref="B36:P36"/>
    <mergeCell ref="B37:P37"/>
  </mergeCells>
  <phoneticPr fontId="1"/>
  <dataValidations count="2">
    <dataValidation type="list" allowBlank="1" showInputMessage="1" showErrorMessage="1" sqref="C11:C26" xr:uid="{00000000-0002-0000-0500-000000000000}">
      <formula1>"男子,女子"</formula1>
    </dataValidation>
    <dataValidation type="list" allowBlank="1" showInputMessage="1" showErrorMessage="1" sqref="D11:D26" xr:uid="{00000000-0002-0000-0500-000001000000}">
      <formula1>"一般Ａ,一般Ｂ,一般Ｃ,OV45,OV60"</formula1>
    </dataValidation>
  </dataValidations>
  <pageMargins left="0.47244094488188981" right="0" top="0.74803149606299213" bottom="0.74803149606299213" header="0.31496062992125984" footer="0.31496062992125984"/>
  <pageSetup paperSize="9" orientation="portrait" horizontalDpi="4294967294"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L47"/>
  <sheetViews>
    <sheetView zoomScaleNormal="100" workbookViewId="0">
      <selection activeCell="E10" sqref="E10"/>
    </sheetView>
  </sheetViews>
  <sheetFormatPr defaultColWidth="9" defaultRowHeight="18.75"/>
  <cols>
    <col min="1" max="1" width="5.125" style="7" customWidth="1"/>
    <col min="2" max="2" width="11.875" style="126" customWidth="1"/>
    <col min="3" max="3" width="9.25" style="126" customWidth="1"/>
    <col min="4" max="4" width="6.75" style="126" customWidth="1"/>
    <col min="5" max="6" width="10.625" style="126" customWidth="1"/>
    <col min="7" max="9" width="9" style="126"/>
    <col min="10" max="11" width="9" style="123"/>
    <col min="12" max="16384" width="9" style="7"/>
  </cols>
  <sheetData>
    <row r="1" spans="1:12" ht="21">
      <c r="B1" s="124">
        <f>Ⅰ.表紙!E8</f>
        <v>2024</v>
      </c>
      <c r="C1" s="416" t="s">
        <v>351</v>
      </c>
      <c r="D1" s="416"/>
      <c r="E1" s="416"/>
      <c r="F1" s="416"/>
      <c r="G1" s="416"/>
      <c r="H1" s="416"/>
      <c r="I1" s="416"/>
      <c r="J1" s="125"/>
      <c r="K1" s="125"/>
    </row>
    <row r="3" spans="1:12" ht="16.5" customHeight="1">
      <c r="B3" s="7"/>
      <c r="D3" s="417" t="s">
        <v>94</v>
      </c>
      <c r="E3" s="417"/>
      <c r="F3" s="417"/>
      <c r="J3" s="126"/>
      <c r="L3" s="123"/>
    </row>
    <row r="4" spans="1:12" ht="16.5" customHeight="1"/>
    <row r="5" spans="1:12" ht="16.5" customHeight="1">
      <c r="A5" s="127"/>
      <c r="B5" s="123" t="s">
        <v>84</v>
      </c>
      <c r="C5" s="123" t="s">
        <v>26</v>
      </c>
      <c r="D5" s="123"/>
      <c r="E5" s="123"/>
      <c r="F5" s="123"/>
      <c r="G5" s="123"/>
      <c r="H5" s="123"/>
      <c r="I5" s="123"/>
    </row>
    <row r="6" spans="1:12" ht="16.5" customHeight="1">
      <c r="A6" s="127"/>
      <c r="B6" s="123" t="s">
        <v>85</v>
      </c>
      <c r="C6" s="123" t="s">
        <v>27</v>
      </c>
      <c r="D6" s="123"/>
      <c r="E6" s="123"/>
      <c r="F6" s="123"/>
      <c r="G6" s="123"/>
      <c r="H6" s="123"/>
      <c r="I6" s="123"/>
    </row>
    <row r="7" spans="1:12" ht="16.5" customHeight="1">
      <c r="A7" s="127"/>
      <c r="B7" s="123" t="s">
        <v>86</v>
      </c>
      <c r="C7" s="123" t="s">
        <v>28</v>
      </c>
      <c r="D7" s="123"/>
      <c r="E7" s="123"/>
      <c r="F7" s="123"/>
      <c r="G7" s="123"/>
      <c r="H7" s="123"/>
      <c r="I7" s="123"/>
    </row>
    <row r="8" spans="1:12" ht="16.5" customHeight="1">
      <c r="A8" s="127"/>
      <c r="B8" s="123"/>
      <c r="C8" s="123" t="s">
        <v>29</v>
      </c>
      <c r="D8" s="123"/>
      <c r="E8" s="123" t="s">
        <v>113</v>
      </c>
      <c r="F8" s="123"/>
      <c r="G8" s="123"/>
      <c r="H8" s="123"/>
      <c r="I8" s="123"/>
    </row>
    <row r="9" spans="1:12" ht="16.5" customHeight="1">
      <c r="B9" s="123"/>
      <c r="C9" s="123" t="s">
        <v>31</v>
      </c>
      <c r="D9" s="123"/>
      <c r="E9" s="123" t="s">
        <v>313</v>
      </c>
      <c r="F9" s="123"/>
      <c r="G9" s="123"/>
      <c r="H9" s="123"/>
      <c r="I9" s="123"/>
    </row>
    <row r="10" spans="1:12" ht="16.5" customHeight="1">
      <c r="A10" s="127"/>
      <c r="B10" s="123"/>
      <c r="C10" s="123" t="s">
        <v>32</v>
      </c>
      <c r="D10" s="123"/>
      <c r="E10" s="123" t="s">
        <v>383</v>
      </c>
      <c r="F10" s="123"/>
      <c r="G10" s="123"/>
      <c r="H10" s="123"/>
      <c r="I10" s="123"/>
    </row>
    <row r="11" spans="1:12" ht="10.5" customHeight="1">
      <c r="A11" s="127"/>
      <c r="B11" s="123"/>
      <c r="C11" s="123"/>
      <c r="D11" s="123"/>
      <c r="E11" s="123"/>
      <c r="F11" s="123"/>
      <c r="G11" s="123"/>
      <c r="H11" s="123"/>
      <c r="I11" s="123"/>
      <c r="J11" s="1"/>
    </row>
    <row r="12" spans="1:12" ht="16.5" customHeight="1">
      <c r="A12" s="127"/>
      <c r="B12" s="123" t="s">
        <v>33</v>
      </c>
      <c r="C12" s="128">
        <f>Ⅳ.事業計画!B6</f>
        <v>45423</v>
      </c>
      <c r="D12" s="123" t="s">
        <v>34</v>
      </c>
      <c r="E12" s="123" t="str">
        <f>Ⅳ.事業計画!F6</f>
        <v>一般女子Ａ・Ｂ・Ｃ / 男子ＯＶ45・60</v>
      </c>
      <c r="F12" s="123"/>
      <c r="G12" s="123"/>
      <c r="H12" s="123"/>
      <c r="I12" s="123"/>
      <c r="L12" s="123"/>
    </row>
    <row r="13" spans="1:12" ht="16.5" customHeight="1">
      <c r="A13" s="127"/>
      <c r="B13" s="123"/>
      <c r="C13" s="128">
        <f>Ⅳ.事業計画!B7</f>
        <v>45424</v>
      </c>
      <c r="D13" s="123" t="s">
        <v>35</v>
      </c>
      <c r="E13" s="123" t="str">
        <f>Ⅳ.事業計画!F7</f>
        <v>一般男子A ・B・C / 女子OV45・60</v>
      </c>
      <c r="F13" s="123"/>
      <c r="G13" s="123"/>
      <c r="H13" s="123"/>
      <c r="I13" s="123"/>
    </row>
    <row r="14" spans="1:12" ht="16.5" customHeight="1">
      <c r="A14" s="127"/>
      <c r="B14" s="123"/>
      <c r="C14" s="129"/>
      <c r="D14" s="123"/>
      <c r="E14" s="123" t="s">
        <v>36</v>
      </c>
      <c r="F14" s="123"/>
      <c r="G14" s="123"/>
      <c r="H14" s="123"/>
      <c r="I14" s="123"/>
    </row>
    <row r="15" spans="1:12" ht="16.5" customHeight="1">
      <c r="A15" s="127"/>
      <c r="B15" s="123"/>
      <c r="C15" s="130">
        <f>Ⅳ.事業計画!D6</f>
        <v>45430</v>
      </c>
      <c r="D15" s="123" t="s">
        <v>34</v>
      </c>
      <c r="E15" s="123" t="s">
        <v>37</v>
      </c>
      <c r="F15" s="123"/>
      <c r="G15" s="123"/>
      <c r="H15" s="123"/>
      <c r="I15" s="123"/>
    </row>
    <row r="16" spans="1:12" ht="10.5" customHeight="1">
      <c r="A16" s="127"/>
      <c r="B16" s="123"/>
      <c r="C16" s="123"/>
      <c r="D16" s="123"/>
      <c r="E16" s="123"/>
      <c r="F16" s="123"/>
      <c r="G16" s="123"/>
      <c r="H16" s="123"/>
      <c r="I16" s="123"/>
    </row>
    <row r="17" spans="1:10" ht="16.5" customHeight="1">
      <c r="A17" s="127"/>
      <c r="B17" s="123" t="s">
        <v>87</v>
      </c>
      <c r="C17" s="123" t="s">
        <v>93</v>
      </c>
      <c r="D17" s="123"/>
      <c r="E17" s="123"/>
      <c r="F17" s="123"/>
      <c r="G17" s="123"/>
      <c r="H17" s="123"/>
      <c r="I17" s="123"/>
    </row>
    <row r="18" spans="1:10" ht="10.5" customHeight="1">
      <c r="A18" s="127"/>
      <c r="B18" s="123"/>
      <c r="C18" s="123"/>
      <c r="D18" s="123"/>
      <c r="E18" s="123"/>
      <c r="F18" s="123"/>
      <c r="G18" s="123"/>
      <c r="H18" s="123"/>
      <c r="I18" s="123"/>
    </row>
    <row r="19" spans="1:10" ht="16.5" customHeight="1">
      <c r="A19" s="127"/>
      <c r="B19" s="123" t="s">
        <v>38</v>
      </c>
      <c r="C19" s="123" t="s">
        <v>39</v>
      </c>
      <c r="D19" s="123"/>
      <c r="E19" s="123"/>
      <c r="F19" s="123"/>
      <c r="G19" s="123"/>
      <c r="H19" s="123"/>
      <c r="I19" s="123"/>
    </row>
    <row r="20" spans="1:10" ht="10.5" customHeight="1">
      <c r="A20" s="127"/>
      <c r="B20" s="123"/>
      <c r="C20" s="123"/>
      <c r="D20" s="123"/>
      <c r="E20" s="123"/>
      <c r="F20" s="123"/>
      <c r="G20" s="123"/>
      <c r="H20" s="123"/>
      <c r="I20" s="123"/>
    </row>
    <row r="21" spans="1:10" ht="16.5" customHeight="1">
      <c r="A21" s="127"/>
      <c r="B21" s="123" t="s">
        <v>88</v>
      </c>
      <c r="C21" s="123" t="s">
        <v>148</v>
      </c>
      <c r="D21" s="123"/>
      <c r="E21" s="123"/>
      <c r="F21" s="123"/>
      <c r="G21" s="123"/>
      <c r="H21" s="123"/>
      <c r="I21" s="123"/>
      <c r="J21" s="55"/>
    </row>
    <row r="22" spans="1:10" ht="10.5" customHeight="1">
      <c r="A22" s="127"/>
      <c r="B22" s="123"/>
      <c r="C22" s="123"/>
      <c r="D22" s="123"/>
      <c r="E22" s="123"/>
      <c r="F22" s="123"/>
      <c r="G22" s="123"/>
      <c r="H22" s="123"/>
      <c r="I22" s="123"/>
    </row>
    <row r="23" spans="1:10" ht="16.5" customHeight="1">
      <c r="A23" s="127"/>
      <c r="B23" s="123" t="s">
        <v>40</v>
      </c>
      <c r="C23" s="123" t="s">
        <v>41</v>
      </c>
      <c r="D23" s="123"/>
      <c r="E23" s="123"/>
      <c r="F23" s="123"/>
      <c r="G23" s="123"/>
      <c r="H23" s="123"/>
      <c r="I23" s="123"/>
    </row>
    <row r="24" spans="1:10" ht="10.5" customHeight="1">
      <c r="A24" s="127"/>
      <c r="B24" s="123"/>
      <c r="C24" s="123"/>
      <c r="D24" s="123"/>
      <c r="E24" s="123"/>
      <c r="F24" s="123"/>
      <c r="G24" s="123"/>
      <c r="H24" s="123"/>
      <c r="I24" s="123"/>
    </row>
    <row r="25" spans="1:10" ht="16.5" customHeight="1">
      <c r="A25" s="127"/>
      <c r="B25" s="123" t="s">
        <v>42</v>
      </c>
      <c r="C25" s="27" t="s">
        <v>43</v>
      </c>
      <c r="D25" s="123"/>
      <c r="E25" s="123"/>
      <c r="F25" s="123"/>
      <c r="G25" s="123"/>
      <c r="H25" s="123"/>
      <c r="I25" s="123"/>
    </row>
    <row r="26" spans="1:10" ht="16.5" customHeight="1">
      <c r="A26" s="127"/>
      <c r="B26" s="123"/>
      <c r="C26" s="123" t="s">
        <v>44</v>
      </c>
      <c r="D26" s="123"/>
      <c r="E26" s="123"/>
      <c r="F26" s="123"/>
      <c r="G26" s="123"/>
      <c r="H26" s="123"/>
      <c r="I26" s="123"/>
    </row>
    <row r="27" spans="1:10" ht="10.5" customHeight="1">
      <c r="A27" s="127"/>
      <c r="B27" s="123"/>
      <c r="C27" s="123"/>
      <c r="D27" s="123"/>
      <c r="E27" s="123"/>
      <c r="F27" s="123"/>
      <c r="G27" s="123"/>
      <c r="H27" s="123"/>
      <c r="I27" s="123"/>
    </row>
    <row r="28" spans="1:10" ht="16.5" customHeight="1">
      <c r="A28" s="127"/>
      <c r="B28" s="123" t="s">
        <v>45</v>
      </c>
      <c r="C28" s="123" t="s">
        <v>46</v>
      </c>
      <c r="D28" s="123"/>
      <c r="E28" s="123"/>
      <c r="F28" s="123"/>
      <c r="G28" s="123"/>
      <c r="H28" s="123"/>
      <c r="I28" s="123"/>
    </row>
    <row r="29" spans="1:10" ht="16.5" customHeight="1">
      <c r="A29" s="127"/>
      <c r="B29" s="123"/>
      <c r="C29" s="123" t="s">
        <v>47</v>
      </c>
      <c r="D29" s="123"/>
      <c r="E29" s="123"/>
      <c r="F29" s="123"/>
      <c r="G29" s="123"/>
      <c r="H29" s="123"/>
      <c r="I29" s="123"/>
    </row>
    <row r="30" spans="1:10" ht="16.5" customHeight="1">
      <c r="A30" s="127"/>
      <c r="B30" s="123"/>
      <c r="C30" s="123" t="s">
        <v>319</v>
      </c>
      <c r="D30" s="123"/>
      <c r="E30" s="123"/>
      <c r="F30" s="123"/>
      <c r="G30" s="123"/>
      <c r="H30" s="123"/>
      <c r="I30" s="123"/>
    </row>
    <row r="31" spans="1:10" ht="10.5" customHeight="1">
      <c r="A31" s="127"/>
      <c r="B31" s="123"/>
      <c r="C31" s="123"/>
      <c r="D31" s="123"/>
      <c r="E31" s="123"/>
      <c r="F31" s="123"/>
      <c r="G31" s="123"/>
      <c r="H31" s="123"/>
      <c r="I31" s="123"/>
    </row>
    <row r="32" spans="1:10" ht="16.5" customHeight="1">
      <c r="A32" s="127"/>
      <c r="B32" s="123" t="s">
        <v>83</v>
      </c>
      <c r="C32" s="130">
        <f>Ⅳ.事業計画!G6</f>
        <v>45399</v>
      </c>
      <c r="D32" s="123" t="s">
        <v>48</v>
      </c>
      <c r="E32" s="123" t="s">
        <v>49</v>
      </c>
      <c r="F32" s="131"/>
      <c r="G32" s="123"/>
      <c r="H32" s="123"/>
      <c r="I32" s="123"/>
    </row>
    <row r="33" spans="1:11" ht="16.5" customHeight="1">
      <c r="A33" s="127"/>
      <c r="B33" s="123" t="s">
        <v>50</v>
      </c>
      <c r="C33" s="64">
        <f>Ⅳ.事業計画!H6</f>
        <v>45409</v>
      </c>
      <c r="D33" s="123" t="s">
        <v>34</v>
      </c>
      <c r="E33" s="123"/>
      <c r="F33" s="123"/>
      <c r="G33" s="123"/>
      <c r="H33" s="123"/>
      <c r="I33" s="123"/>
    </row>
    <row r="34" spans="1:11" ht="10.5" customHeight="1">
      <c r="A34" s="127"/>
      <c r="B34" s="123"/>
      <c r="C34" s="123"/>
      <c r="D34" s="123"/>
      <c r="E34" s="123"/>
      <c r="F34" s="123"/>
      <c r="G34" s="123"/>
      <c r="H34" s="123"/>
      <c r="I34" s="123"/>
    </row>
    <row r="35" spans="1:11" ht="16.5" customHeight="1">
      <c r="A35" s="127"/>
      <c r="B35" s="123" t="s">
        <v>51</v>
      </c>
      <c r="C35" s="123" t="s">
        <v>147</v>
      </c>
      <c r="D35" s="123"/>
      <c r="E35" s="123"/>
      <c r="F35" s="123"/>
      <c r="G35" s="123"/>
      <c r="H35" s="123"/>
      <c r="I35" s="123"/>
    </row>
    <row r="36" spans="1:11" ht="16.5" customHeight="1">
      <c r="A36" s="127"/>
      <c r="B36" s="123"/>
      <c r="C36" s="123" t="s">
        <v>129</v>
      </c>
      <c r="D36" s="123"/>
      <c r="E36" s="123"/>
      <c r="F36" s="123"/>
      <c r="G36" s="123"/>
      <c r="H36" s="123"/>
      <c r="I36" s="123"/>
    </row>
    <row r="37" spans="1:11" ht="16.5" customHeight="1">
      <c r="A37" s="127"/>
      <c r="B37" s="123"/>
      <c r="C37" s="123" t="s">
        <v>52</v>
      </c>
      <c r="D37" s="123"/>
      <c r="E37" s="123"/>
      <c r="F37" s="123"/>
      <c r="G37" s="123"/>
      <c r="H37" s="123"/>
      <c r="I37" s="123"/>
    </row>
    <row r="38" spans="1:11" ht="10.5" customHeight="1">
      <c r="A38" s="127"/>
      <c r="B38" s="123"/>
      <c r="C38" s="123"/>
      <c r="D38" s="123"/>
      <c r="E38" s="123"/>
      <c r="F38" s="123"/>
      <c r="G38" s="123"/>
      <c r="H38" s="123"/>
      <c r="I38" s="123"/>
    </row>
    <row r="39" spans="1:11" ht="16.5" customHeight="1">
      <c r="A39" s="127"/>
      <c r="B39" s="123" t="s">
        <v>53</v>
      </c>
      <c r="C39" s="123"/>
      <c r="D39" s="123"/>
      <c r="E39" s="123"/>
      <c r="F39" s="123"/>
      <c r="G39" s="123"/>
      <c r="H39" s="123"/>
      <c r="I39" s="123"/>
      <c r="K39" s="55"/>
    </row>
    <row r="40" spans="1:11" ht="16.5" customHeight="1">
      <c r="A40" s="127"/>
      <c r="B40" s="123"/>
      <c r="C40" s="132" t="s">
        <v>268</v>
      </c>
      <c r="D40" s="132"/>
      <c r="E40" s="132"/>
      <c r="F40" s="132"/>
      <c r="G40" s="132"/>
      <c r="H40" s="132"/>
      <c r="I40" s="132"/>
      <c r="J40" s="132"/>
    </row>
    <row r="41" spans="1:11" ht="16.5" customHeight="1">
      <c r="A41" s="127"/>
      <c r="B41" s="123"/>
      <c r="C41" s="132"/>
      <c r="D41" s="132"/>
      <c r="E41" s="132"/>
      <c r="F41" s="132"/>
      <c r="G41" s="132"/>
      <c r="H41" s="132"/>
      <c r="I41" s="132"/>
      <c r="J41" s="132"/>
    </row>
    <row r="42" spans="1:11" ht="16.5" customHeight="1">
      <c r="A42" s="127"/>
      <c r="B42" s="123" t="s">
        <v>54</v>
      </c>
      <c r="C42" s="123" t="s">
        <v>55</v>
      </c>
      <c r="D42" s="131"/>
      <c r="F42" s="131"/>
      <c r="G42" s="123"/>
      <c r="H42" s="123"/>
      <c r="I42" s="123"/>
      <c r="K42" s="131"/>
    </row>
    <row r="43" spans="1:11" ht="16.5" customHeight="1">
      <c r="A43" s="127"/>
      <c r="B43" s="123" t="s">
        <v>56</v>
      </c>
      <c r="C43" s="123" t="s">
        <v>165</v>
      </c>
      <c r="D43" s="131"/>
      <c r="F43" s="131"/>
      <c r="G43" s="123"/>
      <c r="H43" s="123"/>
      <c r="I43" s="123"/>
      <c r="K43" s="131"/>
    </row>
    <row r="44" spans="1:11" ht="16.5" customHeight="1">
      <c r="B44" s="123"/>
      <c r="C44" s="123"/>
      <c r="D44" s="123"/>
      <c r="E44" s="123"/>
      <c r="F44" s="123"/>
      <c r="G44" s="123"/>
      <c r="H44" s="123"/>
      <c r="I44" s="123"/>
    </row>
    <row r="45" spans="1:11" ht="16.5" customHeight="1">
      <c r="B45" s="123"/>
      <c r="C45" s="123"/>
      <c r="D45" s="123"/>
      <c r="E45" s="123"/>
      <c r="F45" s="123"/>
      <c r="G45" s="123"/>
      <c r="H45" s="123"/>
      <c r="I45" s="123"/>
    </row>
    <row r="46" spans="1:11" ht="24.95" customHeight="1">
      <c r="B46" s="123"/>
      <c r="C46" s="123"/>
      <c r="D46" s="123"/>
      <c r="E46" s="123"/>
      <c r="F46" s="123"/>
      <c r="G46" s="123"/>
      <c r="H46" s="123"/>
      <c r="I46" s="123"/>
    </row>
    <row r="47" spans="1:11" ht="24.95" customHeight="1"/>
  </sheetData>
  <mergeCells count="2">
    <mergeCell ref="C1:I1"/>
    <mergeCell ref="D3:F3"/>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P67"/>
  <sheetViews>
    <sheetView zoomScaleNormal="100" workbookViewId="0">
      <selection activeCell="E1" sqref="E1:N1"/>
    </sheetView>
  </sheetViews>
  <sheetFormatPr defaultColWidth="9" defaultRowHeight="18.75"/>
  <cols>
    <col min="1" max="1" width="2.125" style="32" customWidth="1"/>
    <col min="2" max="2" width="3.5" style="32" customWidth="1"/>
    <col min="3" max="3" width="5.75" style="32" customWidth="1"/>
    <col min="4" max="4" width="6.375" style="32" customWidth="1"/>
    <col min="5" max="7" width="5.75" style="32" customWidth="1"/>
    <col min="8" max="10" width="7.25" style="32" customWidth="1"/>
    <col min="11" max="12" width="6.75" style="32" customWidth="1"/>
    <col min="13" max="14" width="8.125" style="32" customWidth="1"/>
    <col min="15" max="16" width="5.125" style="32" customWidth="1"/>
    <col min="17" max="17" width="5.75" style="32" customWidth="1"/>
    <col min="18" max="16384" width="9" style="32"/>
  </cols>
  <sheetData>
    <row r="1" spans="2:16" ht="31.5" customHeight="1">
      <c r="C1" s="404">
        <f>Ⅰ.表紙!E8</f>
        <v>2024</v>
      </c>
      <c r="D1" s="404"/>
      <c r="E1" s="405" t="s">
        <v>352</v>
      </c>
      <c r="F1" s="405"/>
      <c r="G1" s="405"/>
      <c r="H1" s="405"/>
      <c r="I1" s="405"/>
      <c r="J1" s="405"/>
      <c r="K1" s="405"/>
      <c r="L1" s="405"/>
      <c r="M1" s="405"/>
      <c r="N1" s="405"/>
      <c r="O1" s="65"/>
      <c r="P1" s="65"/>
    </row>
    <row r="2" spans="2:16" ht="12" customHeight="1"/>
    <row r="3" spans="2:16" ht="19.899999999999999" customHeight="1">
      <c r="B3" s="265" t="s">
        <v>115</v>
      </c>
      <c r="C3" s="265"/>
      <c r="D3" s="265"/>
      <c r="E3" s="265"/>
      <c r="F3" s="265"/>
      <c r="G3" s="265"/>
      <c r="H3" s="265"/>
      <c r="I3" s="265"/>
      <c r="J3" s="265"/>
      <c r="K3" s="265"/>
      <c r="L3" s="265"/>
      <c r="M3" s="265"/>
    </row>
    <row r="4" spans="2:16" ht="13.5" customHeight="1">
      <c r="B4" s="23"/>
      <c r="D4" s="23"/>
      <c r="E4" s="23"/>
      <c r="F4" s="23"/>
      <c r="G4" s="23"/>
      <c r="H4" s="23"/>
      <c r="I4" s="23"/>
      <c r="J4" s="23"/>
      <c r="K4" s="23"/>
      <c r="L4" s="23"/>
      <c r="M4" s="23"/>
    </row>
    <row r="5" spans="2:16" ht="19.899999999999999" customHeight="1">
      <c r="B5" s="304" t="s">
        <v>91</v>
      </c>
      <c r="C5" s="265"/>
      <c r="D5" s="265"/>
      <c r="E5" s="265"/>
      <c r="F5" s="265"/>
      <c r="G5" s="265"/>
      <c r="H5" s="265"/>
      <c r="I5" s="265"/>
      <c r="J5" s="265"/>
      <c r="K5" s="265"/>
      <c r="L5" s="265"/>
      <c r="M5" s="265"/>
      <c r="N5" s="415"/>
      <c r="O5" s="415"/>
      <c r="P5" s="415"/>
    </row>
    <row r="6" spans="2:16" ht="12.75" customHeight="1" thickBot="1">
      <c r="B6" s="42"/>
      <c r="C6" s="30"/>
      <c r="D6" s="30"/>
      <c r="E6" s="30"/>
      <c r="F6" s="30"/>
      <c r="G6" s="30"/>
      <c r="H6" s="30"/>
      <c r="I6" s="30"/>
      <c r="J6" s="30"/>
      <c r="K6" s="30"/>
      <c r="L6" s="30"/>
      <c r="M6" s="30"/>
      <c r="N6" s="33"/>
      <c r="O6" s="33"/>
      <c r="P6" s="33"/>
    </row>
    <row r="7" spans="2:16" ht="22.5" customHeight="1">
      <c r="B7" s="396" t="s">
        <v>64</v>
      </c>
      <c r="C7" s="397"/>
      <c r="D7" s="397"/>
      <c r="E7" s="397"/>
      <c r="F7" s="398"/>
      <c r="G7" s="398"/>
      <c r="H7" s="398"/>
      <c r="I7" s="398"/>
      <c r="J7" s="398"/>
      <c r="K7" s="398"/>
      <c r="L7" s="398"/>
      <c r="M7" s="398"/>
      <c r="N7" s="398"/>
      <c r="O7" s="398"/>
      <c r="P7" s="399"/>
    </row>
    <row r="8" spans="2:16" ht="15" customHeight="1">
      <c r="B8" s="400" t="s">
        <v>65</v>
      </c>
      <c r="C8" s="401"/>
      <c r="D8" s="401"/>
      <c r="E8" s="401"/>
      <c r="F8" s="401"/>
      <c r="G8" s="401"/>
      <c r="H8" s="401"/>
      <c r="I8" s="401"/>
      <c r="J8" s="401"/>
      <c r="K8" s="331" t="s">
        <v>66</v>
      </c>
      <c r="L8" s="331"/>
      <c r="M8" s="401"/>
      <c r="N8" s="401"/>
      <c r="O8" s="401"/>
      <c r="P8" s="413"/>
    </row>
    <row r="9" spans="2:16" ht="15" customHeight="1" thickBot="1">
      <c r="B9" s="402"/>
      <c r="C9" s="403"/>
      <c r="D9" s="403"/>
      <c r="E9" s="403"/>
      <c r="F9" s="403"/>
      <c r="G9" s="403"/>
      <c r="H9" s="403"/>
      <c r="I9" s="403"/>
      <c r="J9" s="403"/>
      <c r="K9" s="332" t="s">
        <v>67</v>
      </c>
      <c r="L9" s="332"/>
      <c r="M9" s="403"/>
      <c r="N9" s="403"/>
      <c r="O9" s="403"/>
      <c r="P9" s="414"/>
    </row>
    <row r="10" spans="2:16" ht="30" customHeight="1" thickBot="1">
      <c r="B10" s="34" t="s">
        <v>68</v>
      </c>
      <c r="C10" s="431" t="s">
        <v>69</v>
      </c>
      <c r="D10" s="386"/>
      <c r="E10" s="386" t="s">
        <v>70</v>
      </c>
      <c r="F10" s="386"/>
      <c r="G10" s="386"/>
      <c r="H10" s="386" t="s">
        <v>71</v>
      </c>
      <c r="I10" s="386"/>
      <c r="J10" s="386"/>
      <c r="K10" s="385" t="s">
        <v>92</v>
      </c>
      <c r="L10" s="386"/>
      <c r="M10" s="385" t="s">
        <v>72</v>
      </c>
      <c r="N10" s="386"/>
      <c r="O10" s="386" t="s">
        <v>38</v>
      </c>
      <c r="P10" s="387"/>
    </row>
    <row r="11" spans="2:16" ht="15.75" customHeight="1">
      <c r="B11" s="435">
        <v>1</v>
      </c>
      <c r="C11" s="408"/>
      <c r="D11" s="436"/>
      <c r="E11" s="408"/>
      <c r="F11" s="409"/>
      <c r="G11" s="409"/>
      <c r="H11" s="409"/>
      <c r="I11" s="409"/>
      <c r="J11" s="409"/>
      <c r="K11" s="429"/>
      <c r="L11" s="429"/>
      <c r="M11" s="428"/>
      <c r="N11" s="428"/>
      <c r="O11" s="437"/>
      <c r="P11" s="407"/>
    </row>
    <row r="12" spans="2:16" ht="15.75" customHeight="1">
      <c r="B12" s="419"/>
      <c r="C12" s="359"/>
      <c r="D12" s="420"/>
      <c r="E12" s="359"/>
      <c r="F12" s="361"/>
      <c r="G12" s="361"/>
      <c r="H12" s="361"/>
      <c r="I12" s="361"/>
      <c r="J12" s="361"/>
      <c r="K12" s="421"/>
      <c r="L12" s="421"/>
      <c r="M12" s="423"/>
      <c r="N12" s="423"/>
      <c r="O12" s="418"/>
      <c r="P12" s="353"/>
    </row>
    <row r="13" spans="2:16" ht="15.75" customHeight="1">
      <c r="B13" s="434">
        <v>2</v>
      </c>
      <c r="C13" s="359"/>
      <c r="D13" s="420"/>
      <c r="E13" s="359"/>
      <c r="F13" s="361"/>
      <c r="G13" s="361"/>
      <c r="H13" s="361"/>
      <c r="I13" s="361"/>
      <c r="J13" s="361"/>
      <c r="K13" s="421"/>
      <c r="L13" s="421"/>
      <c r="M13" s="423"/>
      <c r="N13" s="423"/>
      <c r="O13" s="432"/>
      <c r="P13" s="433"/>
    </row>
    <row r="14" spans="2:16" ht="15.75" customHeight="1">
      <c r="B14" s="419"/>
      <c r="C14" s="359"/>
      <c r="D14" s="420"/>
      <c r="E14" s="359"/>
      <c r="F14" s="361"/>
      <c r="G14" s="361"/>
      <c r="H14" s="361"/>
      <c r="I14" s="361"/>
      <c r="J14" s="361"/>
      <c r="K14" s="421"/>
      <c r="L14" s="421"/>
      <c r="M14" s="423"/>
      <c r="N14" s="423"/>
      <c r="O14" s="418"/>
      <c r="P14" s="353"/>
    </row>
    <row r="15" spans="2:16" ht="15.75" customHeight="1">
      <c r="B15" s="419">
        <v>3</v>
      </c>
      <c r="C15" s="359"/>
      <c r="D15" s="420"/>
      <c r="E15" s="359"/>
      <c r="F15" s="361"/>
      <c r="G15" s="361"/>
      <c r="H15" s="361"/>
      <c r="I15" s="361"/>
      <c r="J15" s="361"/>
      <c r="K15" s="421"/>
      <c r="L15" s="421"/>
      <c r="M15" s="423"/>
      <c r="N15" s="423"/>
      <c r="O15" s="418"/>
      <c r="P15" s="353"/>
    </row>
    <row r="16" spans="2:16" ht="15.75" customHeight="1">
      <c r="B16" s="419"/>
      <c r="C16" s="359"/>
      <c r="D16" s="420"/>
      <c r="E16" s="359"/>
      <c r="F16" s="361"/>
      <c r="G16" s="361"/>
      <c r="H16" s="361"/>
      <c r="I16" s="361"/>
      <c r="J16" s="361"/>
      <c r="K16" s="421"/>
      <c r="L16" s="421"/>
      <c r="M16" s="423"/>
      <c r="N16" s="423"/>
      <c r="O16" s="418"/>
      <c r="P16" s="353"/>
    </row>
    <row r="17" spans="2:16" ht="15.75" customHeight="1">
      <c r="B17" s="419">
        <v>4</v>
      </c>
      <c r="C17" s="359"/>
      <c r="D17" s="420"/>
      <c r="E17" s="359"/>
      <c r="F17" s="361"/>
      <c r="G17" s="361"/>
      <c r="H17" s="361"/>
      <c r="I17" s="361"/>
      <c r="J17" s="361"/>
      <c r="K17" s="421"/>
      <c r="L17" s="421"/>
      <c r="M17" s="423"/>
      <c r="N17" s="423"/>
      <c r="O17" s="418"/>
      <c r="P17" s="353"/>
    </row>
    <row r="18" spans="2:16" ht="15.75" customHeight="1">
      <c r="B18" s="419"/>
      <c r="C18" s="359"/>
      <c r="D18" s="420"/>
      <c r="E18" s="359"/>
      <c r="F18" s="361"/>
      <c r="G18" s="361"/>
      <c r="H18" s="361"/>
      <c r="I18" s="361"/>
      <c r="J18" s="361"/>
      <c r="K18" s="421"/>
      <c r="L18" s="421"/>
      <c r="M18" s="423"/>
      <c r="N18" s="423"/>
      <c r="O18" s="418"/>
      <c r="P18" s="353"/>
    </row>
    <row r="19" spans="2:16" ht="15.75" customHeight="1">
      <c r="B19" s="419">
        <v>5</v>
      </c>
      <c r="C19" s="359"/>
      <c r="D19" s="420"/>
      <c r="E19" s="359"/>
      <c r="F19" s="361"/>
      <c r="G19" s="361"/>
      <c r="H19" s="361"/>
      <c r="I19" s="361"/>
      <c r="J19" s="361"/>
      <c r="K19" s="421"/>
      <c r="L19" s="421"/>
      <c r="M19" s="423"/>
      <c r="N19" s="423"/>
      <c r="O19" s="418"/>
      <c r="P19" s="353"/>
    </row>
    <row r="20" spans="2:16" ht="15.75" customHeight="1">
      <c r="B20" s="419"/>
      <c r="C20" s="359"/>
      <c r="D20" s="420"/>
      <c r="E20" s="359"/>
      <c r="F20" s="361"/>
      <c r="G20" s="361"/>
      <c r="H20" s="361"/>
      <c r="I20" s="361"/>
      <c r="J20" s="361"/>
      <c r="K20" s="421"/>
      <c r="L20" s="421"/>
      <c r="M20" s="423"/>
      <c r="N20" s="423"/>
      <c r="O20" s="418"/>
      <c r="P20" s="353"/>
    </row>
    <row r="21" spans="2:16" ht="15.75" customHeight="1">
      <c r="B21" s="419">
        <v>6</v>
      </c>
      <c r="C21" s="359"/>
      <c r="D21" s="420"/>
      <c r="E21" s="359"/>
      <c r="F21" s="361"/>
      <c r="G21" s="361"/>
      <c r="H21" s="361"/>
      <c r="I21" s="361"/>
      <c r="J21" s="361"/>
      <c r="K21" s="421"/>
      <c r="L21" s="421"/>
      <c r="M21" s="423"/>
      <c r="N21" s="423"/>
      <c r="O21" s="418"/>
      <c r="P21" s="353"/>
    </row>
    <row r="22" spans="2:16" ht="15.75" customHeight="1">
      <c r="B22" s="419"/>
      <c r="C22" s="359"/>
      <c r="D22" s="420"/>
      <c r="E22" s="359"/>
      <c r="F22" s="361"/>
      <c r="G22" s="361"/>
      <c r="H22" s="361"/>
      <c r="I22" s="361"/>
      <c r="J22" s="361"/>
      <c r="K22" s="421"/>
      <c r="L22" s="421"/>
      <c r="M22" s="423"/>
      <c r="N22" s="423"/>
      <c r="O22" s="418"/>
      <c r="P22" s="353"/>
    </row>
    <row r="23" spans="2:16" ht="15.75" customHeight="1">
      <c r="B23" s="419">
        <v>7</v>
      </c>
      <c r="C23" s="359"/>
      <c r="D23" s="420"/>
      <c r="E23" s="359"/>
      <c r="F23" s="361"/>
      <c r="G23" s="361"/>
      <c r="H23" s="361"/>
      <c r="I23" s="361"/>
      <c r="J23" s="361"/>
      <c r="K23" s="421"/>
      <c r="L23" s="421"/>
      <c r="M23" s="423"/>
      <c r="N23" s="423"/>
      <c r="O23" s="418"/>
      <c r="P23" s="353"/>
    </row>
    <row r="24" spans="2:16" ht="15.75" customHeight="1">
      <c r="B24" s="419"/>
      <c r="C24" s="359"/>
      <c r="D24" s="420"/>
      <c r="E24" s="359"/>
      <c r="F24" s="361"/>
      <c r="G24" s="361"/>
      <c r="H24" s="361"/>
      <c r="I24" s="361"/>
      <c r="J24" s="361"/>
      <c r="K24" s="421"/>
      <c r="L24" s="421"/>
      <c r="M24" s="423"/>
      <c r="N24" s="423"/>
      <c r="O24" s="418"/>
      <c r="P24" s="353"/>
    </row>
    <row r="25" spans="2:16" ht="15.75" customHeight="1">
      <c r="B25" s="419">
        <v>8</v>
      </c>
      <c r="C25" s="359"/>
      <c r="D25" s="420"/>
      <c r="E25" s="359"/>
      <c r="F25" s="361"/>
      <c r="G25" s="361"/>
      <c r="H25" s="361"/>
      <c r="I25" s="361"/>
      <c r="J25" s="361"/>
      <c r="K25" s="421"/>
      <c r="L25" s="421"/>
      <c r="M25" s="423"/>
      <c r="N25" s="423"/>
      <c r="O25" s="418"/>
      <c r="P25" s="353"/>
    </row>
    <row r="26" spans="2:16" ht="15.75" customHeight="1">
      <c r="B26" s="419"/>
      <c r="C26" s="359"/>
      <c r="D26" s="420"/>
      <c r="E26" s="359"/>
      <c r="F26" s="361"/>
      <c r="G26" s="361"/>
      <c r="H26" s="361"/>
      <c r="I26" s="361"/>
      <c r="J26" s="361"/>
      <c r="K26" s="421"/>
      <c r="L26" s="421"/>
      <c r="M26" s="423"/>
      <c r="N26" s="423"/>
      <c r="O26" s="418"/>
      <c r="P26" s="353"/>
    </row>
    <row r="27" spans="2:16" ht="15.75" customHeight="1">
      <c r="B27" s="419">
        <v>9</v>
      </c>
      <c r="C27" s="359"/>
      <c r="D27" s="420"/>
      <c r="E27" s="359"/>
      <c r="F27" s="361"/>
      <c r="G27" s="361"/>
      <c r="H27" s="361"/>
      <c r="I27" s="361"/>
      <c r="J27" s="361"/>
      <c r="K27" s="421"/>
      <c r="L27" s="421"/>
      <c r="M27" s="423"/>
      <c r="N27" s="423"/>
      <c r="O27" s="418"/>
      <c r="P27" s="353"/>
    </row>
    <row r="28" spans="2:16" ht="15.75" customHeight="1">
      <c r="B28" s="419"/>
      <c r="C28" s="359"/>
      <c r="D28" s="420"/>
      <c r="E28" s="359"/>
      <c r="F28" s="361"/>
      <c r="G28" s="361"/>
      <c r="H28" s="361"/>
      <c r="I28" s="361"/>
      <c r="J28" s="361"/>
      <c r="K28" s="421"/>
      <c r="L28" s="421"/>
      <c r="M28" s="423"/>
      <c r="N28" s="423"/>
      <c r="O28" s="418"/>
      <c r="P28" s="353"/>
    </row>
    <row r="29" spans="2:16" ht="15.75" customHeight="1">
      <c r="B29" s="419">
        <v>10</v>
      </c>
      <c r="C29" s="359"/>
      <c r="D29" s="420"/>
      <c r="E29" s="359"/>
      <c r="F29" s="361"/>
      <c r="G29" s="361"/>
      <c r="H29" s="361"/>
      <c r="I29" s="361"/>
      <c r="J29" s="361"/>
      <c r="K29" s="421"/>
      <c r="L29" s="421"/>
      <c r="M29" s="423"/>
      <c r="N29" s="423"/>
      <c r="O29" s="418"/>
      <c r="P29" s="353"/>
    </row>
    <row r="30" spans="2:16" ht="15.75" customHeight="1" thickBot="1">
      <c r="B30" s="425"/>
      <c r="C30" s="360"/>
      <c r="D30" s="426"/>
      <c r="E30" s="360"/>
      <c r="F30" s="362"/>
      <c r="G30" s="362"/>
      <c r="H30" s="362"/>
      <c r="I30" s="362"/>
      <c r="J30" s="362"/>
      <c r="K30" s="422"/>
      <c r="L30" s="422"/>
      <c r="M30" s="424"/>
      <c r="N30" s="424"/>
      <c r="O30" s="430"/>
      <c r="P30" s="355"/>
    </row>
    <row r="31" spans="2:16" ht="15" customHeight="1">
      <c r="B31" s="35"/>
      <c r="C31" s="427" t="s">
        <v>168</v>
      </c>
      <c r="D31" s="427"/>
      <c r="E31" s="427"/>
      <c r="F31" s="427"/>
      <c r="G31" s="427"/>
      <c r="H31" s="427"/>
      <c r="I31" s="427"/>
      <c r="J31" s="427"/>
      <c r="K31" s="427"/>
      <c r="L31" s="35"/>
      <c r="M31" s="335" t="s">
        <v>73</v>
      </c>
      <c r="N31" s="336"/>
      <c r="O31" s="339">
        <f>SUM(O11:O30)</f>
        <v>0</v>
      </c>
      <c r="P31" s="340"/>
    </row>
    <row r="32" spans="2:16" ht="15" customHeight="1" thickBot="1">
      <c r="B32" s="36"/>
      <c r="C32" s="36"/>
      <c r="D32" s="36"/>
      <c r="E32" s="36"/>
      <c r="F32" s="36"/>
      <c r="G32" s="36"/>
      <c r="H32" s="36"/>
      <c r="I32" s="36"/>
      <c r="J32" s="36"/>
      <c r="K32" s="37"/>
      <c r="L32" s="36"/>
      <c r="M32" s="337"/>
      <c r="N32" s="338"/>
      <c r="O32" s="341"/>
      <c r="P32" s="342"/>
    </row>
    <row r="33" spans="2:16" ht="15" customHeight="1">
      <c r="B33" s="36"/>
      <c r="C33" s="36"/>
      <c r="D33" s="36"/>
      <c r="E33" s="36"/>
      <c r="F33" s="36"/>
      <c r="G33" s="36"/>
      <c r="H33" s="36"/>
      <c r="I33" s="36"/>
      <c r="J33" s="36"/>
      <c r="K33" s="36"/>
      <c r="L33" s="36"/>
      <c r="M33" s="36"/>
      <c r="N33" s="36"/>
      <c r="O33" s="38"/>
      <c r="P33" s="38"/>
    </row>
    <row r="34" spans="2:16" ht="15" customHeight="1" thickBot="1">
      <c r="B34" s="343" t="s">
        <v>258</v>
      </c>
      <c r="C34" s="343"/>
      <c r="D34" s="343"/>
      <c r="E34" s="343"/>
      <c r="F34" s="343"/>
      <c r="G34" s="343"/>
      <c r="H34" s="343"/>
      <c r="I34" s="343"/>
      <c r="J34" s="343"/>
      <c r="K34" s="343"/>
      <c r="L34" s="343"/>
      <c r="M34" s="343"/>
      <c r="N34" s="343"/>
      <c r="O34" s="343"/>
      <c r="P34" s="343"/>
    </row>
    <row r="35" spans="2:16" ht="15" customHeight="1">
      <c r="B35" s="344" t="s">
        <v>74</v>
      </c>
      <c r="C35" s="345"/>
      <c r="D35" s="345"/>
      <c r="E35" s="346" t="s">
        <v>75</v>
      </c>
      <c r="F35" s="346"/>
      <c r="G35" s="346"/>
      <c r="H35" s="345" t="s">
        <v>76</v>
      </c>
      <c r="I35" s="345"/>
      <c r="J35" s="345"/>
      <c r="K35" s="348"/>
      <c r="L35" s="348"/>
      <c r="M35" s="348"/>
      <c r="N35" s="348"/>
      <c r="O35" s="348"/>
      <c r="P35" s="349"/>
    </row>
    <row r="36" spans="2:16" ht="15" customHeight="1">
      <c r="B36" s="326"/>
      <c r="C36" s="327"/>
      <c r="D36" s="327"/>
      <c r="E36" s="347"/>
      <c r="F36" s="347"/>
      <c r="G36" s="347"/>
      <c r="H36" s="327"/>
      <c r="I36" s="327"/>
      <c r="J36" s="327"/>
      <c r="K36" s="350"/>
      <c r="L36" s="350"/>
      <c r="M36" s="350"/>
      <c r="N36" s="350"/>
      <c r="O36" s="350"/>
      <c r="P36" s="351"/>
    </row>
    <row r="37" spans="2:16" ht="15" customHeight="1">
      <c r="B37" s="326" t="s">
        <v>77</v>
      </c>
      <c r="C37" s="327"/>
      <c r="D37" s="327"/>
      <c r="E37" s="330">
        <f>O31</f>
        <v>0</v>
      </c>
      <c r="F37" s="331"/>
      <c r="G37" s="331"/>
      <c r="H37" s="327" t="s">
        <v>78</v>
      </c>
      <c r="I37" s="327"/>
      <c r="J37" s="327"/>
      <c r="K37" s="331"/>
      <c r="L37" s="331"/>
      <c r="M37" s="331"/>
      <c r="N37" s="331"/>
      <c r="O37" s="331"/>
      <c r="P37" s="333"/>
    </row>
    <row r="38" spans="2:16" ht="15" customHeight="1" thickBot="1">
      <c r="B38" s="328"/>
      <c r="C38" s="329"/>
      <c r="D38" s="329"/>
      <c r="E38" s="332"/>
      <c r="F38" s="332"/>
      <c r="G38" s="332"/>
      <c r="H38" s="329"/>
      <c r="I38" s="329"/>
      <c r="J38" s="329"/>
      <c r="K38" s="332"/>
      <c r="L38" s="332"/>
      <c r="M38" s="332"/>
      <c r="N38" s="332"/>
      <c r="O38" s="332"/>
      <c r="P38" s="334"/>
    </row>
    <row r="39" spans="2:16" ht="15" customHeight="1">
      <c r="B39" s="39"/>
      <c r="C39" s="39"/>
      <c r="D39" s="39"/>
      <c r="E39" s="39"/>
      <c r="F39" s="39"/>
      <c r="G39" s="39"/>
      <c r="H39" s="39"/>
      <c r="I39" s="39"/>
      <c r="J39" s="39"/>
      <c r="K39" s="39"/>
      <c r="L39" s="39"/>
    </row>
    <row r="40" spans="2:16" ht="19.899999999999999" customHeight="1">
      <c r="B40" s="324" t="s">
        <v>110</v>
      </c>
      <c r="C40" s="324"/>
      <c r="D40" s="324"/>
      <c r="E40" s="324"/>
      <c r="F40" s="324"/>
      <c r="G40" s="324"/>
      <c r="H40" s="324"/>
      <c r="I40" s="324"/>
      <c r="J40" s="324"/>
      <c r="K40" s="324"/>
      <c r="L40" s="324"/>
      <c r="M40" s="324"/>
      <c r="N40" s="324"/>
      <c r="O40" s="324"/>
      <c r="P40" s="324"/>
    </row>
    <row r="41" spans="2:16" ht="19.899999999999999" customHeight="1">
      <c r="B41" s="324" t="s">
        <v>89</v>
      </c>
      <c r="C41" s="324"/>
      <c r="D41" s="324"/>
      <c r="E41" s="324"/>
      <c r="F41" s="324"/>
      <c r="G41" s="324"/>
      <c r="H41" s="324"/>
      <c r="I41" s="324"/>
      <c r="J41" s="324"/>
      <c r="K41" s="324"/>
      <c r="L41" s="324"/>
      <c r="M41" s="324"/>
      <c r="N41" s="324"/>
      <c r="O41" s="324"/>
      <c r="P41" s="324"/>
    </row>
    <row r="42" spans="2:16" ht="19.899999999999999" customHeight="1">
      <c r="B42" s="324" t="s">
        <v>79</v>
      </c>
      <c r="C42" s="324"/>
      <c r="D42" s="324"/>
      <c r="E42" s="324"/>
      <c r="F42" s="324"/>
      <c r="G42" s="324"/>
      <c r="H42" s="324"/>
      <c r="I42" s="324"/>
      <c r="J42" s="324"/>
      <c r="K42" s="324"/>
      <c r="L42" s="324"/>
      <c r="M42" s="324"/>
      <c r="N42" s="324"/>
      <c r="O42" s="324"/>
      <c r="P42" s="324"/>
    </row>
    <row r="43" spans="2:16" ht="19.899999999999999" customHeight="1">
      <c r="B43" s="324" t="s">
        <v>80</v>
      </c>
      <c r="C43" s="324"/>
      <c r="D43" s="324"/>
      <c r="E43" s="324"/>
      <c r="F43" s="324"/>
      <c r="G43" s="324"/>
      <c r="H43" s="324"/>
      <c r="I43" s="324"/>
      <c r="J43" s="324"/>
      <c r="K43" s="324"/>
      <c r="L43" s="324"/>
      <c r="M43" s="324"/>
      <c r="N43" s="324"/>
      <c r="O43" s="324"/>
      <c r="P43" s="324"/>
    </row>
    <row r="44" spans="2:16" ht="19.899999999999999" customHeight="1">
      <c r="B44" s="325" t="s">
        <v>118</v>
      </c>
      <c r="C44" s="325"/>
      <c r="D44" s="325"/>
      <c r="E44" s="325"/>
      <c r="F44" s="325"/>
      <c r="G44" s="325"/>
      <c r="H44" s="325"/>
      <c r="I44" s="325"/>
      <c r="J44" s="325"/>
      <c r="K44" s="325"/>
      <c r="L44" s="325"/>
      <c r="M44" s="325"/>
      <c r="N44" s="325"/>
      <c r="O44" s="325"/>
      <c r="P44" s="325"/>
    </row>
    <row r="45" spans="2:16" ht="19.899999999999999" customHeight="1">
      <c r="B45" s="325" t="s">
        <v>81</v>
      </c>
      <c r="C45" s="325"/>
      <c r="D45" s="325"/>
      <c r="E45" s="325"/>
      <c r="F45" s="325"/>
      <c r="G45" s="325"/>
      <c r="H45" s="325"/>
      <c r="I45" s="325"/>
      <c r="J45" s="325"/>
      <c r="K45" s="325"/>
      <c r="L45" s="325"/>
      <c r="M45" s="325"/>
      <c r="N45" s="325"/>
      <c r="O45" s="325"/>
      <c r="P45" s="325"/>
    </row>
    <row r="46" spans="2:16" ht="19.899999999999999" customHeight="1">
      <c r="B46" s="325" t="s">
        <v>82</v>
      </c>
      <c r="C46" s="325"/>
      <c r="D46" s="325"/>
      <c r="E46" s="325"/>
      <c r="F46" s="325"/>
      <c r="G46" s="325"/>
      <c r="H46" s="325"/>
      <c r="I46" s="325"/>
      <c r="J46" s="325"/>
      <c r="K46" s="325"/>
      <c r="L46" s="325"/>
      <c r="M46" s="325"/>
      <c r="N46" s="325"/>
      <c r="O46" s="325"/>
      <c r="P46" s="325"/>
    </row>
    <row r="47" spans="2:16" ht="15" customHeight="1">
      <c r="B47" s="39"/>
      <c r="C47" s="39"/>
      <c r="D47" s="39"/>
      <c r="E47" s="39"/>
      <c r="F47" s="39"/>
      <c r="G47" s="39"/>
      <c r="H47" s="39"/>
      <c r="I47" s="39"/>
      <c r="J47" s="39"/>
      <c r="K47" s="39"/>
      <c r="L47" s="39"/>
    </row>
    <row r="48" spans="2:16" ht="15" customHeight="1">
      <c r="B48" s="39"/>
      <c r="C48" s="39"/>
      <c r="D48" s="39"/>
      <c r="E48" s="39"/>
      <c r="F48" s="39"/>
      <c r="G48" s="39"/>
      <c r="H48" s="39"/>
      <c r="I48" s="39"/>
      <c r="J48" s="39"/>
      <c r="K48" s="39"/>
      <c r="L48" s="39"/>
    </row>
    <row r="49" spans="2:13" ht="15" customHeight="1">
      <c r="B49" s="39"/>
      <c r="C49" s="39"/>
      <c r="D49" s="39"/>
      <c r="E49" s="39"/>
      <c r="F49" s="39"/>
      <c r="G49" s="39"/>
      <c r="H49" s="39"/>
      <c r="I49" s="39"/>
      <c r="J49" s="39"/>
      <c r="K49" s="39"/>
      <c r="L49" s="39"/>
    </row>
    <row r="50" spans="2:13" ht="15" customHeight="1">
      <c r="B50" s="39"/>
      <c r="C50" s="39"/>
      <c r="D50" s="39"/>
      <c r="E50" s="39"/>
      <c r="F50" s="39"/>
      <c r="G50" s="39"/>
      <c r="H50" s="39"/>
      <c r="I50" s="39"/>
      <c r="J50" s="39"/>
      <c r="K50" s="39"/>
      <c r="L50" s="39"/>
    </row>
    <row r="51" spans="2:13" ht="15" customHeight="1">
      <c r="B51" s="39"/>
      <c r="C51" s="39"/>
      <c r="D51" s="39"/>
      <c r="E51" s="39"/>
      <c r="F51" s="39"/>
      <c r="G51" s="39"/>
      <c r="H51" s="39"/>
      <c r="I51" s="39"/>
      <c r="J51" s="39"/>
      <c r="K51" s="39"/>
      <c r="L51" s="39"/>
    </row>
    <row r="52" spans="2:13" ht="15" customHeight="1">
      <c r="B52" s="39"/>
      <c r="C52" s="39"/>
      <c r="D52" s="39"/>
      <c r="E52" s="39"/>
      <c r="F52" s="39"/>
      <c r="G52" s="39"/>
      <c r="H52" s="39"/>
      <c r="I52" s="39"/>
      <c r="J52" s="39"/>
      <c r="K52" s="39"/>
      <c r="L52" s="39"/>
    </row>
    <row r="53" spans="2:13" ht="15" customHeight="1">
      <c r="B53" s="39"/>
      <c r="C53" s="39"/>
      <c r="D53" s="39"/>
      <c r="E53" s="39"/>
      <c r="F53" s="39"/>
      <c r="G53" s="39"/>
      <c r="H53" s="39"/>
      <c r="I53" s="39"/>
      <c r="J53" s="39"/>
      <c r="K53" s="39"/>
      <c r="L53" s="39"/>
    </row>
    <row r="54" spans="2:13" ht="15" customHeight="1">
      <c r="B54" s="39"/>
      <c r="C54" s="39"/>
      <c r="D54" s="39"/>
      <c r="E54" s="39"/>
      <c r="F54" s="39"/>
      <c r="G54" s="39"/>
      <c r="H54" s="39"/>
      <c r="I54" s="39"/>
      <c r="J54" s="39"/>
      <c r="K54" s="39"/>
      <c r="L54" s="39"/>
      <c r="M54" s="39"/>
    </row>
    <row r="55" spans="2:13" ht="15" customHeight="1">
      <c r="B55" s="40"/>
      <c r="C55" s="40"/>
      <c r="D55" s="39"/>
      <c r="E55" s="39"/>
      <c r="F55" s="39"/>
      <c r="G55" s="39"/>
      <c r="H55" s="39"/>
      <c r="I55" s="39"/>
      <c r="J55" s="39"/>
      <c r="K55" s="39"/>
      <c r="L55" s="39"/>
      <c r="M55" s="39"/>
    </row>
    <row r="56" spans="2:13" ht="15" customHeight="1">
      <c r="B56" s="40"/>
      <c r="C56" s="40"/>
      <c r="D56" s="39"/>
      <c r="E56" s="39"/>
      <c r="F56" s="39"/>
      <c r="G56" s="39"/>
      <c r="H56" s="39"/>
      <c r="I56" s="39"/>
      <c r="J56" s="39"/>
      <c r="K56" s="39"/>
      <c r="L56" s="39"/>
      <c r="M56" s="39"/>
    </row>
    <row r="57" spans="2:13" ht="15" customHeight="1">
      <c r="B57" s="40"/>
      <c r="C57" s="40"/>
      <c r="D57" s="39"/>
      <c r="E57" s="39"/>
      <c r="F57" s="39"/>
      <c r="G57" s="39"/>
      <c r="H57" s="39"/>
      <c r="I57" s="39"/>
      <c r="J57" s="39"/>
      <c r="K57" s="39"/>
      <c r="L57" s="39"/>
      <c r="M57" s="39"/>
    </row>
    <row r="58" spans="2:13" ht="15" customHeight="1">
      <c r="B58" s="39"/>
      <c r="C58" s="39"/>
      <c r="D58" s="39"/>
      <c r="E58" s="39"/>
      <c r="F58" s="39"/>
      <c r="G58" s="39"/>
      <c r="H58" s="39"/>
      <c r="I58" s="39"/>
      <c r="J58" s="39"/>
      <c r="K58" s="39"/>
      <c r="L58" s="39"/>
    </row>
    <row r="59" spans="2:13" ht="15" customHeight="1">
      <c r="B59" s="39"/>
      <c r="C59" s="39"/>
      <c r="D59" s="39"/>
      <c r="E59" s="39"/>
      <c r="F59" s="39"/>
      <c r="G59" s="39"/>
      <c r="H59" s="39"/>
      <c r="I59" s="39"/>
      <c r="J59" s="39"/>
      <c r="K59" s="39"/>
      <c r="L59" s="39"/>
    </row>
    <row r="60" spans="2:13" ht="30" customHeight="1">
      <c r="B60" s="39"/>
      <c r="C60" s="39"/>
      <c r="D60" s="39"/>
      <c r="E60" s="39"/>
      <c r="F60" s="39"/>
      <c r="G60" s="39"/>
      <c r="H60" s="39"/>
      <c r="I60" s="39"/>
      <c r="J60" s="39"/>
      <c r="K60" s="39"/>
      <c r="L60" s="39"/>
    </row>
    <row r="61" spans="2:13" ht="30" customHeight="1">
      <c r="B61" s="39"/>
      <c r="C61" s="39"/>
      <c r="D61" s="39"/>
      <c r="E61" s="39"/>
      <c r="F61" s="39"/>
      <c r="G61" s="39"/>
      <c r="H61" s="39"/>
      <c r="I61" s="39"/>
      <c r="J61" s="39"/>
      <c r="K61" s="39"/>
      <c r="L61" s="39"/>
    </row>
    <row r="62" spans="2:13" ht="30" customHeight="1">
      <c r="B62" s="39"/>
      <c r="C62" s="39"/>
      <c r="D62" s="39"/>
      <c r="E62" s="39"/>
      <c r="F62" s="39"/>
      <c r="G62" s="39"/>
      <c r="H62" s="39"/>
      <c r="I62" s="39"/>
      <c r="J62" s="39"/>
      <c r="K62" s="39"/>
      <c r="L62" s="39"/>
    </row>
    <row r="63" spans="2:13" ht="30" customHeight="1">
      <c r="B63" s="39"/>
      <c r="C63" s="39"/>
      <c r="D63" s="39"/>
      <c r="E63" s="39"/>
      <c r="F63" s="39"/>
      <c r="G63" s="39"/>
      <c r="H63" s="39"/>
      <c r="I63" s="39"/>
      <c r="J63" s="39"/>
      <c r="K63" s="39"/>
      <c r="L63" s="39"/>
    </row>
    <row r="64" spans="2:13" ht="24.95" customHeight="1">
      <c r="B64" s="40"/>
      <c r="C64" s="40"/>
      <c r="D64" s="40"/>
      <c r="E64" s="40"/>
      <c r="F64" s="40"/>
      <c r="G64" s="40"/>
      <c r="H64" s="40"/>
      <c r="I64" s="40"/>
      <c r="J64" s="40"/>
      <c r="K64" s="40"/>
    </row>
    <row r="65" spans="2:11" ht="24.95" customHeight="1">
      <c r="B65" s="40"/>
      <c r="C65" s="40"/>
      <c r="D65" s="40"/>
      <c r="E65" s="40"/>
      <c r="F65" s="40"/>
      <c r="G65" s="40"/>
      <c r="H65" s="40"/>
      <c r="I65" s="40"/>
      <c r="J65" s="40"/>
      <c r="K65" s="40"/>
    </row>
    <row r="66" spans="2:11" ht="24.95" customHeight="1"/>
    <row r="67" spans="2:11" ht="24.95" customHeight="1"/>
  </sheetData>
  <mergeCells count="117">
    <mergeCell ref="N5:P5"/>
    <mergeCell ref="B7:E7"/>
    <mergeCell ref="F7:P7"/>
    <mergeCell ref="B8:E9"/>
    <mergeCell ref="F8:J9"/>
    <mergeCell ref="K8:L8"/>
    <mergeCell ref="M8:P9"/>
    <mergeCell ref="K9:L9"/>
    <mergeCell ref="O17:P18"/>
    <mergeCell ref="E17:G18"/>
    <mergeCell ref="H17:J18"/>
    <mergeCell ref="K17:L18"/>
    <mergeCell ref="M17:N18"/>
    <mergeCell ref="B17:B18"/>
    <mergeCell ref="C17:C18"/>
    <mergeCell ref="D17:D18"/>
    <mergeCell ref="O15:P16"/>
    <mergeCell ref="E15:G16"/>
    <mergeCell ref="H15:J16"/>
    <mergeCell ref="K15:L16"/>
    <mergeCell ref="M15:N16"/>
    <mergeCell ref="C1:D1"/>
    <mergeCell ref="E1:N1"/>
    <mergeCell ref="C10:D10"/>
    <mergeCell ref="E10:G10"/>
    <mergeCell ref="H10:J10"/>
    <mergeCell ref="K10:L10"/>
    <mergeCell ref="M10:N10"/>
    <mergeCell ref="O13:P14"/>
    <mergeCell ref="B15:B16"/>
    <mergeCell ref="C15:C16"/>
    <mergeCell ref="D15:D16"/>
    <mergeCell ref="B13:B14"/>
    <mergeCell ref="C13:C14"/>
    <mergeCell ref="D13:D14"/>
    <mergeCell ref="O10:P10"/>
    <mergeCell ref="B11:B12"/>
    <mergeCell ref="C11:C12"/>
    <mergeCell ref="D11:D12"/>
    <mergeCell ref="O11:P12"/>
    <mergeCell ref="H13:J14"/>
    <mergeCell ref="K13:L14"/>
    <mergeCell ref="M13:N14"/>
    <mergeCell ref="B3:M3"/>
    <mergeCell ref="B5:M5"/>
    <mergeCell ref="H21:J22"/>
    <mergeCell ref="K21:L22"/>
    <mergeCell ref="M21:N22"/>
    <mergeCell ref="B21:B22"/>
    <mergeCell ref="C21:C22"/>
    <mergeCell ref="D21:D22"/>
    <mergeCell ref="O19:P20"/>
    <mergeCell ref="E19:G20"/>
    <mergeCell ref="H19:J20"/>
    <mergeCell ref="K19:L20"/>
    <mergeCell ref="M19:N20"/>
    <mergeCell ref="B19:B20"/>
    <mergeCell ref="C19:C20"/>
    <mergeCell ref="D19:D20"/>
    <mergeCell ref="O21:P22"/>
    <mergeCell ref="E21:G22"/>
    <mergeCell ref="B44:P44"/>
    <mergeCell ref="B45:P45"/>
    <mergeCell ref="B46:P46"/>
    <mergeCell ref="M11:N12"/>
    <mergeCell ref="K11:L12"/>
    <mergeCell ref="H11:J12"/>
    <mergeCell ref="E11:G12"/>
    <mergeCell ref="E13:G14"/>
    <mergeCell ref="B37:D38"/>
    <mergeCell ref="E37:G38"/>
    <mergeCell ref="H37:J38"/>
    <mergeCell ref="K37:P38"/>
    <mergeCell ref="B40:P40"/>
    <mergeCell ref="B41:P41"/>
    <mergeCell ref="M31:N32"/>
    <mergeCell ref="O31:P32"/>
    <mergeCell ref="B34:P34"/>
    <mergeCell ref="B35:D36"/>
    <mergeCell ref="E35:G36"/>
    <mergeCell ref="H35:J36"/>
    <mergeCell ref="K35:P36"/>
    <mergeCell ref="O29:P30"/>
    <mergeCell ref="E29:G30"/>
    <mergeCell ref="H29:J30"/>
    <mergeCell ref="O23:P24"/>
    <mergeCell ref="E23:G24"/>
    <mergeCell ref="H23:J24"/>
    <mergeCell ref="K23:L24"/>
    <mergeCell ref="M23:N24"/>
    <mergeCell ref="B23:B24"/>
    <mergeCell ref="C23:C24"/>
    <mergeCell ref="D23:D24"/>
    <mergeCell ref="M25:N26"/>
    <mergeCell ref="O25:P26"/>
    <mergeCell ref="O27:P28"/>
    <mergeCell ref="B25:B26"/>
    <mergeCell ref="C25:C26"/>
    <mergeCell ref="D25:D26"/>
    <mergeCell ref="E25:G26"/>
    <mergeCell ref="H25:J26"/>
    <mergeCell ref="K25:L26"/>
    <mergeCell ref="B42:P42"/>
    <mergeCell ref="B43:P43"/>
    <mergeCell ref="K29:L30"/>
    <mergeCell ref="M29:N30"/>
    <mergeCell ref="B29:B30"/>
    <mergeCell ref="C29:C30"/>
    <mergeCell ref="D29:D30"/>
    <mergeCell ref="B27:B28"/>
    <mergeCell ref="C27:C28"/>
    <mergeCell ref="D27:D28"/>
    <mergeCell ref="E27:G28"/>
    <mergeCell ref="H27:J28"/>
    <mergeCell ref="K27:L28"/>
    <mergeCell ref="M27:N28"/>
    <mergeCell ref="C31:K31"/>
  </mergeCells>
  <phoneticPr fontId="1"/>
  <dataValidations count="2">
    <dataValidation type="list" allowBlank="1" showInputMessage="1" showErrorMessage="1" sqref="D11:D30" xr:uid="{00000000-0002-0000-0700-000000000000}">
      <formula1>"一般Ａ,一般Ｂ,一般Ｃ,OV45,OV60"</formula1>
    </dataValidation>
    <dataValidation type="list" allowBlank="1" showInputMessage="1" showErrorMessage="1" sqref="C11:C30" xr:uid="{00000000-0002-0000-0700-000001000000}">
      <formula1>"男子,女子"</formula1>
    </dataValidation>
  </dataValidations>
  <pageMargins left="0.47244094488188981" right="0" top="0.74803149606299213" bottom="0.55118110236220474" header="0.31496062992125984" footer="0.31496062992125984"/>
  <pageSetup paperSize="9" orientation="portrait" horizontalDpi="4294967294"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K54"/>
  <sheetViews>
    <sheetView zoomScaleNormal="100" workbookViewId="0">
      <selection activeCell="E9" sqref="E9"/>
    </sheetView>
  </sheetViews>
  <sheetFormatPr defaultColWidth="9" defaultRowHeight="18.75"/>
  <cols>
    <col min="1" max="1" width="5.125" style="7" customWidth="1"/>
    <col min="2" max="2" width="11.75" style="126" customWidth="1"/>
    <col min="3" max="3" width="9.25" style="126" customWidth="1"/>
    <col min="4" max="4" width="6.75" style="126" customWidth="1"/>
    <col min="5" max="6" width="10.625" style="126" customWidth="1"/>
    <col min="7" max="9" width="9" style="126"/>
    <col min="10" max="10" width="9" style="123"/>
    <col min="11" max="16384" width="9" style="7"/>
  </cols>
  <sheetData>
    <row r="1" spans="1:10" ht="21">
      <c r="B1" s="133">
        <f>Ⅰ.表紙!E8</f>
        <v>2024</v>
      </c>
      <c r="C1" s="416" t="s">
        <v>140</v>
      </c>
      <c r="D1" s="416"/>
      <c r="E1" s="416"/>
      <c r="F1" s="416"/>
      <c r="G1" s="125"/>
      <c r="H1" s="125"/>
      <c r="I1" s="125"/>
      <c r="J1" s="125"/>
    </row>
    <row r="3" spans="1:10" ht="16.5" customHeight="1"/>
    <row r="4" spans="1:10" ht="16.5" customHeight="1">
      <c r="A4" s="127"/>
      <c r="B4" s="123" t="s">
        <v>84</v>
      </c>
      <c r="C4" s="123" t="s">
        <v>26</v>
      </c>
      <c r="D4" s="123"/>
      <c r="E4" s="123"/>
      <c r="F4" s="123"/>
      <c r="G4" s="123"/>
      <c r="H4" s="123"/>
      <c r="I4" s="123"/>
    </row>
    <row r="5" spans="1:10" ht="16.5" customHeight="1">
      <c r="A5" s="127"/>
      <c r="B5" s="123" t="s">
        <v>85</v>
      </c>
      <c r="C5" s="123" t="s">
        <v>27</v>
      </c>
      <c r="D5" s="123"/>
      <c r="E5" s="123"/>
      <c r="F5" s="123"/>
      <c r="G5" s="123"/>
      <c r="H5" s="123"/>
      <c r="I5" s="123"/>
    </row>
    <row r="6" spans="1:10" ht="16.5" customHeight="1">
      <c r="A6" s="127"/>
      <c r="B6" s="123" t="s">
        <v>86</v>
      </c>
      <c r="C6" s="123" t="s">
        <v>28</v>
      </c>
      <c r="D6" s="123"/>
      <c r="E6" s="123"/>
      <c r="F6" s="123"/>
      <c r="G6" s="123"/>
      <c r="H6" s="123"/>
      <c r="I6" s="123"/>
    </row>
    <row r="7" spans="1:10" ht="16.5" customHeight="1">
      <c r="A7" s="127"/>
      <c r="B7" s="123"/>
      <c r="C7" s="123" t="s">
        <v>29</v>
      </c>
      <c r="D7" s="123"/>
      <c r="E7" s="123" t="s">
        <v>116</v>
      </c>
      <c r="F7" s="123"/>
      <c r="G7" s="123"/>
      <c r="H7" s="123"/>
      <c r="I7" s="123"/>
    </row>
    <row r="8" spans="1:10" ht="16.5" customHeight="1">
      <c r="B8" s="123"/>
      <c r="C8" s="123" t="s">
        <v>31</v>
      </c>
      <c r="D8" s="123"/>
      <c r="E8" s="123" t="s">
        <v>109</v>
      </c>
      <c r="F8" s="123"/>
      <c r="G8" s="123"/>
      <c r="H8" s="123"/>
      <c r="I8" s="123"/>
    </row>
    <row r="9" spans="1:10" ht="16.5" customHeight="1">
      <c r="A9" s="127"/>
      <c r="B9" s="123"/>
      <c r="C9" s="123" t="s">
        <v>32</v>
      </c>
      <c r="D9" s="123"/>
      <c r="E9" s="123" t="s">
        <v>384</v>
      </c>
      <c r="F9" s="123"/>
      <c r="G9" s="123"/>
      <c r="H9" s="123"/>
      <c r="I9" s="123"/>
    </row>
    <row r="10" spans="1:10" ht="10.5" customHeight="1">
      <c r="A10" s="127"/>
      <c r="B10" s="123"/>
      <c r="C10" s="123"/>
      <c r="D10" s="123"/>
      <c r="E10" s="123"/>
      <c r="F10" s="123"/>
      <c r="G10" s="123"/>
      <c r="H10" s="123"/>
      <c r="I10" s="123"/>
    </row>
    <row r="11" spans="1:10" ht="16.5" customHeight="1">
      <c r="A11" s="127"/>
      <c r="B11" s="123" t="s">
        <v>33</v>
      </c>
      <c r="C11" s="128">
        <f>Ⅳ.事業計画!B8</f>
        <v>45444</v>
      </c>
      <c r="D11" s="123" t="s">
        <v>34</v>
      </c>
      <c r="E11" s="123" t="str">
        <f>Ⅳ.事業計画!F8</f>
        <v>一般男子Ａ・Ｂ / 女子ＯＶ55</v>
      </c>
      <c r="F11" s="123"/>
      <c r="G11" s="123"/>
      <c r="H11" s="123"/>
      <c r="I11" s="123"/>
    </row>
    <row r="12" spans="1:10" ht="16.5" customHeight="1">
      <c r="A12" s="127"/>
      <c r="B12" s="123"/>
      <c r="C12" s="128">
        <f>Ⅳ.事業計画!B9</f>
        <v>45445</v>
      </c>
      <c r="D12" s="123" t="s">
        <v>35</v>
      </c>
      <c r="E12" s="123" t="str">
        <f>Ⅳ.事業計画!F9</f>
        <v>一般女子Ａ・Ｂ / 男子ＯＶ65　</v>
      </c>
      <c r="F12" s="123"/>
      <c r="G12" s="123"/>
      <c r="H12" s="123"/>
      <c r="I12" s="123"/>
    </row>
    <row r="13" spans="1:10" ht="16.5" customHeight="1">
      <c r="A13" s="127"/>
      <c r="B13" s="123"/>
      <c r="C13" s="129"/>
      <c r="D13" s="123"/>
      <c r="E13" s="123" t="s">
        <v>36</v>
      </c>
      <c r="F13" s="123"/>
      <c r="G13" s="123"/>
      <c r="H13" s="123"/>
      <c r="I13" s="123"/>
    </row>
    <row r="14" spans="1:10" ht="16.5" customHeight="1">
      <c r="A14" s="127"/>
      <c r="B14" s="123"/>
      <c r="C14" s="130">
        <f>Ⅳ.事業計画!D8</f>
        <v>45451</v>
      </c>
      <c r="D14" s="123" t="s">
        <v>34</v>
      </c>
      <c r="E14" s="123" t="s">
        <v>37</v>
      </c>
      <c r="F14" s="123"/>
      <c r="G14" s="123"/>
      <c r="H14" s="123"/>
      <c r="I14" s="123"/>
    </row>
    <row r="15" spans="1:10" ht="15" customHeight="1">
      <c r="B15" s="134"/>
      <c r="C15" s="135" t="s">
        <v>123</v>
      </c>
      <c r="D15" s="135"/>
      <c r="E15" s="135"/>
      <c r="F15" s="135"/>
      <c r="G15" s="135"/>
      <c r="H15" s="135"/>
      <c r="I15" s="134"/>
      <c r="J15" s="127"/>
    </row>
    <row r="16" spans="1:10" ht="10.5" customHeight="1">
      <c r="A16" s="127"/>
      <c r="B16" s="123"/>
      <c r="C16" s="123"/>
      <c r="D16" s="123"/>
      <c r="E16" s="123"/>
      <c r="F16" s="123"/>
      <c r="G16" s="123"/>
      <c r="H16" s="123"/>
      <c r="I16" s="123"/>
    </row>
    <row r="17" spans="1:10" ht="16.5" customHeight="1">
      <c r="A17" s="127"/>
      <c r="B17" s="123" t="s">
        <v>87</v>
      </c>
      <c r="C17" s="123" t="s">
        <v>93</v>
      </c>
      <c r="D17" s="123"/>
      <c r="E17" s="123"/>
      <c r="F17" s="123"/>
      <c r="G17" s="123"/>
      <c r="H17" s="123"/>
      <c r="I17" s="123"/>
    </row>
    <row r="18" spans="1:10" ht="10.5" customHeight="1">
      <c r="A18" s="127"/>
      <c r="B18" s="123"/>
      <c r="C18" s="123"/>
      <c r="D18" s="123"/>
      <c r="E18" s="123"/>
      <c r="F18" s="123"/>
      <c r="G18" s="123"/>
      <c r="H18" s="123"/>
      <c r="I18" s="123"/>
    </row>
    <row r="19" spans="1:10" ht="16.5" customHeight="1">
      <c r="A19" s="127"/>
      <c r="B19" s="123" t="s">
        <v>38</v>
      </c>
      <c r="C19" s="123" t="s">
        <v>154</v>
      </c>
      <c r="D19" s="123"/>
      <c r="E19" s="123"/>
      <c r="F19" s="123"/>
      <c r="G19" s="123"/>
      <c r="H19" s="123"/>
      <c r="I19" s="123"/>
    </row>
    <row r="20" spans="1:10" ht="15" customHeight="1">
      <c r="B20" s="134"/>
      <c r="C20" s="135" t="s">
        <v>106</v>
      </c>
      <c r="D20" s="135"/>
      <c r="E20" s="135"/>
      <c r="F20" s="135"/>
      <c r="G20" s="135"/>
      <c r="H20" s="135"/>
      <c r="I20" s="134"/>
      <c r="J20" s="127"/>
    </row>
    <row r="21" spans="1:10" ht="15" customHeight="1">
      <c r="B21" s="134"/>
      <c r="C21" s="135" t="s">
        <v>155</v>
      </c>
      <c r="D21" s="135"/>
      <c r="E21" s="135"/>
      <c r="F21" s="135"/>
      <c r="G21" s="135"/>
      <c r="H21" s="135"/>
      <c r="I21" s="134"/>
      <c r="J21" s="127"/>
    </row>
    <row r="22" spans="1:10" ht="15" customHeight="1">
      <c r="B22" s="134"/>
      <c r="C22" s="135" t="s">
        <v>105</v>
      </c>
      <c r="D22" s="135"/>
      <c r="E22" s="135"/>
      <c r="F22" s="135"/>
      <c r="G22" s="135"/>
      <c r="H22" s="135"/>
      <c r="I22" s="134"/>
      <c r="J22" s="127"/>
    </row>
    <row r="23" spans="1:10" ht="10.5" customHeight="1">
      <c r="A23" s="127"/>
      <c r="B23" s="123"/>
      <c r="C23" s="123"/>
      <c r="D23" s="123"/>
      <c r="E23" s="123"/>
      <c r="F23" s="123"/>
      <c r="G23" s="123"/>
      <c r="H23" s="123"/>
      <c r="I23" s="123"/>
    </row>
    <row r="24" spans="1:10" ht="16.5" customHeight="1">
      <c r="A24" s="127"/>
      <c r="B24" s="123" t="s">
        <v>88</v>
      </c>
      <c r="C24" s="123" t="s">
        <v>148</v>
      </c>
      <c r="D24" s="123"/>
      <c r="E24" s="123"/>
      <c r="F24" s="123"/>
      <c r="G24" s="123"/>
      <c r="H24" s="123"/>
      <c r="I24" s="123"/>
      <c r="J24" s="55"/>
    </row>
    <row r="25" spans="1:10" ht="15" customHeight="1">
      <c r="B25" s="134"/>
      <c r="C25" s="135" t="s">
        <v>156</v>
      </c>
      <c r="D25" s="135"/>
      <c r="E25" s="135"/>
      <c r="F25" s="135"/>
      <c r="G25" s="135"/>
      <c r="H25" s="135"/>
      <c r="I25" s="134"/>
      <c r="J25" s="55"/>
    </row>
    <row r="26" spans="1:10" ht="15" customHeight="1">
      <c r="B26" s="134"/>
      <c r="C26" s="135" t="s">
        <v>157</v>
      </c>
      <c r="D26" s="135"/>
      <c r="E26" s="135"/>
      <c r="F26" s="135"/>
      <c r="G26" s="135"/>
      <c r="H26" s="135"/>
      <c r="I26" s="134"/>
      <c r="J26" s="55"/>
    </row>
    <row r="27" spans="1:10" ht="10.5" customHeight="1">
      <c r="A27" s="127"/>
      <c r="B27" s="123"/>
      <c r="C27" s="123"/>
      <c r="D27" s="123"/>
      <c r="E27" s="123"/>
      <c r="F27" s="123"/>
      <c r="G27" s="123"/>
      <c r="H27" s="123"/>
      <c r="I27" s="123"/>
    </row>
    <row r="28" spans="1:10" ht="16.5" customHeight="1">
      <c r="A28" s="127"/>
      <c r="B28" s="123" t="s">
        <v>40</v>
      </c>
      <c r="C28" s="123" t="s">
        <v>41</v>
      </c>
      <c r="D28" s="123"/>
      <c r="E28" s="123"/>
      <c r="F28" s="123"/>
      <c r="G28" s="123"/>
      <c r="H28" s="123"/>
      <c r="I28" s="123"/>
    </row>
    <row r="29" spans="1:10" ht="10.5" customHeight="1">
      <c r="A29" s="127"/>
      <c r="B29" s="123"/>
      <c r="C29" s="123"/>
      <c r="D29" s="123"/>
      <c r="E29" s="123"/>
      <c r="F29" s="123"/>
      <c r="G29" s="123"/>
      <c r="H29" s="123"/>
      <c r="I29" s="123"/>
    </row>
    <row r="30" spans="1:10" ht="16.5" customHeight="1">
      <c r="A30" s="127"/>
      <c r="B30" s="123" t="s">
        <v>42</v>
      </c>
      <c r="C30" s="123" t="s">
        <v>172</v>
      </c>
      <c r="D30" s="123"/>
      <c r="E30" s="123"/>
      <c r="F30" s="123"/>
      <c r="G30" s="123"/>
      <c r="H30" s="123"/>
      <c r="I30" s="123"/>
    </row>
    <row r="31" spans="1:10" ht="16.5" customHeight="1">
      <c r="A31" s="127"/>
      <c r="B31" s="123"/>
      <c r="C31" s="123" t="s">
        <v>107</v>
      </c>
      <c r="D31" s="123"/>
      <c r="E31" s="123"/>
      <c r="F31" s="123"/>
      <c r="G31" s="123"/>
      <c r="H31" s="123"/>
      <c r="I31" s="123"/>
    </row>
    <row r="32" spans="1:10" ht="16.5" customHeight="1">
      <c r="A32" s="127"/>
      <c r="B32" s="123"/>
      <c r="C32" s="123" t="s">
        <v>44</v>
      </c>
      <c r="D32" s="123"/>
      <c r="E32" s="123"/>
      <c r="F32" s="123"/>
      <c r="G32" s="123"/>
      <c r="H32" s="123"/>
      <c r="I32" s="123"/>
    </row>
    <row r="33" spans="1:10" ht="15" customHeight="1">
      <c r="B33" s="134"/>
      <c r="C33" s="135" t="s">
        <v>122</v>
      </c>
      <c r="D33" s="135"/>
      <c r="E33" s="135"/>
      <c r="F33" s="135"/>
      <c r="G33" s="135"/>
      <c r="H33" s="135"/>
      <c r="I33" s="134"/>
      <c r="J33" s="127"/>
    </row>
    <row r="34" spans="1:10" ht="15" customHeight="1">
      <c r="B34" s="134"/>
      <c r="C34" s="135" t="s">
        <v>160</v>
      </c>
      <c r="D34" s="135"/>
      <c r="E34" s="135"/>
      <c r="F34" s="135"/>
      <c r="G34" s="135"/>
      <c r="H34" s="135"/>
      <c r="I34" s="134"/>
      <c r="J34" s="127"/>
    </row>
    <row r="35" spans="1:10" ht="16.5" customHeight="1">
      <c r="A35" s="127"/>
      <c r="B35" s="123"/>
      <c r="C35" s="123" t="s">
        <v>158</v>
      </c>
      <c r="D35" s="123"/>
      <c r="E35" s="123"/>
      <c r="F35" s="123"/>
      <c r="G35" s="123"/>
      <c r="H35" s="123"/>
      <c r="I35" s="123"/>
    </row>
    <row r="36" spans="1:10" ht="10.5" customHeight="1">
      <c r="A36" s="127"/>
      <c r="B36" s="123"/>
      <c r="C36" s="123"/>
      <c r="D36" s="123"/>
      <c r="E36" s="123"/>
      <c r="F36" s="123"/>
      <c r="G36" s="123"/>
      <c r="H36" s="123"/>
      <c r="I36" s="123"/>
    </row>
    <row r="37" spans="1:10" ht="16.5" customHeight="1">
      <c r="A37" s="127"/>
      <c r="B37" s="123" t="s">
        <v>45</v>
      </c>
      <c r="C37" s="123" t="s">
        <v>46</v>
      </c>
      <c r="D37" s="123"/>
      <c r="E37" s="123"/>
      <c r="F37" s="123"/>
      <c r="G37" s="123"/>
      <c r="H37" s="123"/>
      <c r="I37" s="123"/>
    </row>
    <row r="38" spans="1:10" ht="16.5" customHeight="1">
      <c r="A38" s="127"/>
      <c r="B38" s="123"/>
      <c r="C38" s="123" t="s">
        <v>47</v>
      </c>
      <c r="D38" s="123"/>
      <c r="E38" s="123"/>
      <c r="F38" s="123"/>
      <c r="G38" s="123"/>
      <c r="H38" s="123"/>
      <c r="I38" s="123"/>
    </row>
    <row r="39" spans="1:10" ht="16.5" customHeight="1">
      <c r="A39" s="127"/>
      <c r="B39" s="123"/>
      <c r="C39" s="123" t="s">
        <v>319</v>
      </c>
      <c r="D39" s="123"/>
      <c r="E39" s="123"/>
      <c r="F39" s="123"/>
      <c r="G39" s="123"/>
      <c r="H39" s="123"/>
      <c r="I39" s="123"/>
    </row>
    <row r="40" spans="1:10" ht="10.5" customHeight="1">
      <c r="A40" s="127"/>
      <c r="B40" s="123"/>
      <c r="C40" s="123"/>
      <c r="D40" s="123"/>
      <c r="E40" s="123"/>
      <c r="F40" s="123"/>
      <c r="G40" s="123"/>
      <c r="H40" s="123"/>
      <c r="I40" s="123"/>
    </row>
    <row r="41" spans="1:10" ht="16.5" customHeight="1">
      <c r="A41" s="127"/>
      <c r="B41" s="123" t="s">
        <v>83</v>
      </c>
      <c r="C41" s="130">
        <f>Ⅳ.事業計画!G8</f>
        <v>45420</v>
      </c>
      <c r="D41" s="123" t="s">
        <v>48</v>
      </c>
      <c r="E41" s="123" t="s">
        <v>49</v>
      </c>
      <c r="F41" s="131"/>
      <c r="G41" s="123"/>
      <c r="H41" s="123"/>
      <c r="I41" s="123"/>
    </row>
    <row r="42" spans="1:10" ht="16.5" customHeight="1">
      <c r="A42" s="127"/>
      <c r="B42" s="123" t="s">
        <v>50</v>
      </c>
      <c r="C42" s="64">
        <f>Ⅳ.事業計画!H8</f>
        <v>45430</v>
      </c>
      <c r="D42" s="123" t="s">
        <v>34</v>
      </c>
      <c r="E42" s="123"/>
      <c r="F42" s="123"/>
      <c r="G42" s="123"/>
      <c r="H42" s="123"/>
      <c r="I42" s="123"/>
    </row>
    <row r="43" spans="1:10" ht="10.5" customHeight="1">
      <c r="A43" s="127"/>
      <c r="B43" s="123"/>
      <c r="C43" s="123"/>
      <c r="D43" s="123"/>
      <c r="E43" s="123"/>
      <c r="F43" s="123"/>
      <c r="G43" s="123"/>
      <c r="H43" s="123"/>
      <c r="I43" s="123"/>
    </row>
    <row r="44" spans="1:10" ht="16.5" customHeight="1">
      <c r="A44" s="127"/>
      <c r="B44" s="123" t="s">
        <v>51</v>
      </c>
      <c r="C44" s="123" t="s">
        <v>147</v>
      </c>
      <c r="D44" s="123"/>
      <c r="E44" s="123"/>
      <c r="F44" s="123"/>
      <c r="G44" s="123"/>
      <c r="H44" s="123"/>
      <c r="I44" s="123"/>
      <c r="J44" s="7"/>
    </row>
    <row r="45" spans="1:10" ht="16.5" customHeight="1">
      <c r="A45" s="127"/>
      <c r="B45" s="123"/>
      <c r="C45" s="123" t="s">
        <v>129</v>
      </c>
      <c r="D45" s="123"/>
      <c r="E45" s="123"/>
      <c r="F45" s="123"/>
      <c r="G45" s="123"/>
      <c r="H45" s="123"/>
      <c r="I45" s="123"/>
    </row>
    <row r="46" spans="1:10" ht="16.5" customHeight="1">
      <c r="A46" s="127"/>
      <c r="B46" s="123"/>
      <c r="C46" s="123" t="s">
        <v>52</v>
      </c>
      <c r="D46" s="123"/>
      <c r="E46" s="123"/>
      <c r="F46" s="123"/>
      <c r="G46" s="123"/>
      <c r="H46" s="123"/>
      <c r="I46" s="123"/>
    </row>
    <row r="47" spans="1:10" ht="10.5" customHeight="1">
      <c r="A47" s="127"/>
      <c r="B47" s="123"/>
      <c r="C47" s="123"/>
      <c r="D47" s="123"/>
      <c r="E47" s="123"/>
      <c r="F47" s="123"/>
      <c r="G47" s="123"/>
      <c r="H47" s="123"/>
      <c r="I47" s="123"/>
    </row>
    <row r="48" spans="1:10" ht="16.5" customHeight="1">
      <c r="A48" s="127"/>
      <c r="B48" s="123"/>
      <c r="C48" s="132"/>
      <c r="D48" s="132"/>
      <c r="E48" s="132"/>
      <c r="F48" s="132"/>
      <c r="G48" s="132"/>
      <c r="H48" s="132"/>
      <c r="I48" s="132"/>
      <c r="J48" s="132"/>
    </row>
    <row r="49" spans="1:11" ht="16.5" customHeight="1">
      <c r="A49" s="127"/>
      <c r="B49" s="123" t="s">
        <v>54</v>
      </c>
      <c r="C49" s="123" t="s">
        <v>55</v>
      </c>
      <c r="D49" s="131"/>
      <c r="F49" s="131"/>
      <c r="G49" s="123"/>
      <c r="H49" s="123"/>
      <c r="I49" s="123"/>
      <c r="K49" s="131"/>
    </row>
    <row r="50" spans="1:11" ht="16.5" customHeight="1">
      <c r="A50" s="127"/>
      <c r="B50" s="123" t="s">
        <v>56</v>
      </c>
      <c r="C50" s="123" t="s">
        <v>165</v>
      </c>
      <c r="D50" s="131"/>
      <c r="F50" s="131"/>
      <c r="G50" s="123"/>
      <c r="H50" s="123"/>
      <c r="I50" s="123"/>
      <c r="K50" s="131"/>
    </row>
    <row r="51" spans="1:11" ht="16.5" customHeight="1">
      <c r="B51" s="123"/>
      <c r="C51" s="123"/>
      <c r="D51" s="123"/>
      <c r="E51" s="123"/>
      <c r="F51" s="123"/>
      <c r="G51" s="123"/>
      <c r="H51" s="123"/>
      <c r="I51" s="123"/>
    </row>
    <row r="52" spans="1:11" ht="16.5" customHeight="1">
      <c r="B52" s="123"/>
      <c r="C52" s="123"/>
      <c r="D52" s="123"/>
      <c r="E52" s="123"/>
      <c r="F52" s="123"/>
      <c r="G52" s="123"/>
      <c r="H52" s="123"/>
      <c r="I52" s="123"/>
    </row>
    <row r="53" spans="1:11" ht="24.95" customHeight="1">
      <c r="B53" s="123"/>
      <c r="C53" s="123"/>
      <c r="D53" s="123"/>
      <c r="E53" s="123"/>
      <c r="F53" s="123"/>
      <c r="G53" s="123"/>
      <c r="H53" s="123"/>
      <c r="I53" s="123"/>
    </row>
    <row r="54" spans="1:11" ht="24.95" customHeight="1"/>
  </sheetData>
  <mergeCells count="1">
    <mergeCell ref="C1:F1"/>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16</vt:i4>
      </vt:variant>
    </vt:vector>
  </HeadingPairs>
  <TitlesOfParts>
    <vt:vector size="43" baseType="lpstr">
      <vt:lpstr>Ⅰ.表紙</vt:lpstr>
      <vt:lpstr>Ⅱ.お願い</vt:lpstr>
      <vt:lpstr>Ⅲ.出場資格</vt:lpstr>
      <vt:lpstr>Ⅳ.事業計画</vt:lpstr>
      <vt:lpstr>①津テニス選手権Ｄ</vt:lpstr>
      <vt:lpstr>①津テニス選手権Ｄ申込書</vt:lpstr>
      <vt:lpstr>②津テニス選手権S</vt:lpstr>
      <vt:lpstr>②津テニス選手権S申込書</vt:lpstr>
      <vt:lpstr>③津団体戦</vt:lpstr>
      <vt:lpstr>③津団体戦申込書</vt:lpstr>
      <vt:lpstr>④津オープンジュニアS</vt:lpstr>
      <vt:lpstr>④津オープンジュニアS申込書</vt:lpstr>
      <vt:lpstr>⑤津オープンダブルステニス </vt:lpstr>
      <vt:lpstr>⑤津オープンダブルステニス申込書</vt:lpstr>
      <vt:lpstr>⑥津オープンシングルス大会</vt:lpstr>
      <vt:lpstr>⑥津オープンシングルス大会申込書</vt:lpstr>
      <vt:lpstr>市民大会</vt:lpstr>
      <vt:lpstr>市民大会申込書（e-mail用）</vt:lpstr>
      <vt:lpstr>市民大会申込書（FAX用） </vt:lpstr>
      <vt:lpstr>⑦津オープンミックスD大会</vt:lpstr>
      <vt:lpstr>⑦津オープンミックスD大会申込書</vt:lpstr>
      <vt:lpstr>⑧津スポーツレクリエーション大会</vt:lpstr>
      <vt:lpstr>⑧津スポーツレクリエーション大会申込書</vt:lpstr>
      <vt:lpstr>⑨津オープンジュニアトーナ</vt:lpstr>
      <vt:lpstr>⑨津オープンジュニアトーナ申込書</vt:lpstr>
      <vt:lpstr>⑩津オープンSトーナメント</vt:lpstr>
      <vt:lpstr>⑩津オープンSトーナメント申込書</vt:lpstr>
      <vt:lpstr>①津テニス選手権Ｄ申込書!Print_Area</vt:lpstr>
      <vt:lpstr>②津テニス選手権S申込書!Print_Area</vt:lpstr>
      <vt:lpstr>③津団体戦申込書!Print_Area</vt:lpstr>
      <vt:lpstr>④津オープンジュニアS申込書!Print_Area</vt:lpstr>
      <vt:lpstr>⑤津オープンダブルステニス申込書!Print_Area</vt:lpstr>
      <vt:lpstr>⑥津オープンシングルス大会申込書!Print_Area</vt:lpstr>
      <vt:lpstr>⑦津オープンミックスD大会申込書!Print_Area</vt:lpstr>
      <vt:lpstr>⑧津スポーツレクリエーション大会申込書!Print_Area</vt:lpstr>
      <vt:lpstr>⑨津オープンジュニアトーナ申込書!Print_Area</vt:lpstr>
      <vt:lpstr>⑩津オープンSトーナメント申込書!Print_Area</vt:lpstr>
      <vt:lpstr>Ⅰ.表紙!Print_Area</vt:lpstr>
      <vt:lpstr>Ⅱ.お願い!Print_Area</vt:lpstr>
      <vt:lpstr>Ⅳ.事業計画!Print_Area</vt:lpstr>
      <vt:lpstr>市民大会!Print_Area</vt:lpstr>
      <vt:lpstr>'市民大会申込書（e-mail用）'!Print_Area</vt:lpstr>
      <vt:lpstr>'市民大会申込書（FAX用）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津テニス協会</cp:lastModifiedBy>
  <cp:lastPrinted>2024-03-02T14:00:42Z</cp:lastPrinted>
  <dcterms:created xsi:type="dcterms:W3CDTF">2016-01-16T12:29:20Z</dcterms:created>
  <dcterms:modified xsi:type="dcterms:W3CDTF">2024-03-19T14:07:45Z</dcterms:modified>
</cp:coreProperties>
</file>